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Inf_inst_Unidad\Dir. Administrativa\Area_Proveduria\Control de Activos Físico\Archivos Compartidos\2022\"/>
    </mc:Choice>
  </mc:AlternateContent>
  <xr:revisionPtr revIDLastSave="0" documentId="13_ncr:1_{D00E7F5B-47FA-49F5-A193-EDBFAAC284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 anual de compras 2022" sheetId="1" r:id="rId1"/>
  </sheets>
  <definedNames>
    <definedName name="_xlnm._FilterDatabase" localSheetId="0" hidden="1">'Plan anual de compras 2022'!$A$5:$L$126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7" i="1" l="1"/>
  <c r="A137" i="1" s="1"/>
  <c r="A128" i="1" l="1"/>
  <c r="D111" i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38" i="1" l="1"/>
  <c r="A129" i="1"/>
  <c r="A139" i="1" l="1"/>
  <c r="A130" i="1"/>
  <c r="A140" i="1" l="1"/>
  <c r="A131" i="1"/>
  <c r="A141" i="1" l="1"/>
  <c r="A132" i="1"/>
  <c r="A133" i="1" l="1"/>
  <c r="A142" i="1"/>
  <c r="A143" i="1" l="1"/>
  <c r="A134" i="1"/>
  <c r="A144" i="1" l="1"/>
  <c r="A135" i="1"/>
  <c r="A136" i="1" s="1"/>
</calcChain>
</file>

<file path=xl/sharedStrings.xml><?xml version="1.0" encoding="utf-8"?>
<sst xmlns="http://schemas.openxmlformats.org/spreadsheetml/2006/main" count="624" uniqueCount="218">
  <si>
    <t>BANCO HIPOTECARIO DE LA VIVIENDA</t>
  </si>
  <si>
    <t>DIRECCIÓN ADMINISTRATIVA</t>
  </si>
  <si>
    <t>ÁREA DE PROVEEDURÍA</t>
  </si>
  <si>
    <t>N°</t>
  </si>
  <si>
    <t>Unidad</t>
  </si>
  <si>
    <t>Descripción del bien o servicio</t>
  </si>
  <si>
    <t>Presupuesto estimado</t>
  </si>
  <si>
    <t>Plazo de la contratación en años</t>
  </si>
  <si>
    <t>Partida presupuestaria</t>
  </si>
  <si>
    <t>Modalidad (1): Cantidad definida – Servicios – Entrega según demanda</t>
  </si>
  <si>
    <t>Fecha en la que se requiere el bien o servicio</t>
  </si>
  <si>
    <t>5.01.04</t>
  </si>
  <si>
    <t>Cantidad definida</t>
  </si>
  <si>
    <t>Servicios</t>
  </si>
  <si>
    <t>Entrega según demanda</t>
  </si>
  <si>
    <t>Unidad de Riesgos</t>
  </si>
  <si>
    <t>Dirección FONAVI</t>
  </si>
  <si>
    <t>Declaraciones Juradas sobre el contenido de las actualizaciones de los prospectos de inversión que deben remitirse a la SUGEVAL.</t>
  </si>
  <si>
    <t>5.99.03</t>
  </si>
  <si>
    <t>1.04.05</t>
  </si>
  <si>
    <t>5.01.05</t>
  </si>
  <si>
    <t>1.03.07</t>
  </si>
  <si>
    <t>2.03.04</t>
  </si>
  <si>
    <t>1.08.06</t>
  </si>
  <si>
    <t>Asesoría Legal</t>
  </si>
  <si>
    <t xml:space="preserve">Impresión, encuadernación y otros( Reimpresión de la Ley del Sistema Financiero Nacional para la Vivienda, 1000 ejemplares) </t>
  </si>
  <si>
    <t>1.03.03</t>
  </si>
  <si>
    <t>Servicios Jurídicos y otros</t>
  </si>
  <si>
    <t>1.04.02</t>
  </si>
  <si>
    <t>Servicios de Ingeniería</t>
  </si>
  <si>
    <t>1.04.03</t>
  </si>
  <si>
    <t>1.08.07</t>
  </si>
  <si>
    <t>No indica</t>
  </si>
  <si>
    <t>Trimestre</t>
  </si>
  <si>
    <t>Contratación de base de datos para aplicación de la politica conozca a su empleado</t>
  </si>
  <si>
    <t>Plan Operativo Institucional 4.01.01.01</t>
  </si>
  <si>
    <t>Meta vinculada</t>
  </si>
  <si>
    <t>1.04.04</t>
  </si>
  <si>
    <t>No aplica</t>
  </si>
  <si>
    <t>Observaciones</t>
  </si>
  <si>
    <t>Monto adjudicado</t>
  </si>
  <si>
    <t>Se tramitaron contrataciones hasta finales de noviembre 2021</t>
  </si>
  <si>
    <t>PLAN ANUAL DE COMPRAS 2022</t>
  </si>
  <si>
    <t xml:space="preserve"> </t>
  </si>
  <si>
    <t>No se cuenta con fecha estimada</t>
  </si>
  <si>
    <t>Cumplimiento</t>
  </si>
  <si>
    <t>Contratación Auditoría Externa para los períodos 2022, 2023 y 2024</t>
  </si>
  <si>
    <t>1.04.04.01</t>
  </si>
  <si>
    <t>(50)Mantenimiento a formulario Socioeconomico horas soporte</t>
  </si>
  <si>
    <t>1.1.1.a DTI (1) Tarjeta Armada para Central Alcatel-Lucent 30 compresores</t>
  </si>
  <si>
    <t>1.2.1.a.a. DTI (1) Estaciones de Trabajo - Alquiler (Leasing)</t>
  </si>
  <si>
    <t>1.2.1.b.a. UCO (1) Licencias Adobe Creative Cloud for desktop</t>
  </si>
  <si>
    <t>1.2.1.b.b.  OC (50) Mantenimiento a formulario Socioeconomico horas soporte</t>
  </si>
  <si>
    <t>1.2.1.b.c. UR  (1) Adquisición de herramienta para la gestión de riesgos operativos</t>
  </si>
  <si>
    <t>1.2.1.b.d UTC (12) Servicio  SINPE en la Nube</t>
  </si>
  <si>
    <t>1.2.1.b.e  DT (3) Alquiler software GStarCAD</t>
  </si>
  <si>
    <t>1.2.1.b.f. DT (2) MS Project</t>
  </si>
  <si>
    <t>1.2.1.b.g. DT (12) Tablet con conectividad a Internet SO Windows Office 365</t>
  </si>
  <si>
    <t>1.2.1.b.h. DTI (1) Compra Nueva Microsoft SQLSvrStd SA OLP NL Gov 3 años - Para Orion</t>
  </si>
  <si>
    <t>1.2.1.b.i DTI (1) Adquisición de SAN por obsolescencia (12 FEB. 2022) SAN-03 - ST:4SMVH82 - 12 FEB. 2022</t>
  </si>
  <si>
    <t>1.2.1.b.j. DTI (1) Adquisición de SAN por obsolescencia (03 SEP. 2022) SAN-04 ST: 3NPSDK2</t>
  </si>
  <si>
    <t>1.2.1.b.k. DTI (1) Adquisición de Siete Servidores por obsolescencia (28 AGO. 2022)</t>
  </si>
  <si>
    <t>1.2.1.b.l. DTI (26) Renovación de Garantia de equipos portatiles</t>
  </si>
  <si>
    <t>1.2.1.b.m. DTI (1)  Licencia de software de Oracle Forms/Reports</t>
  </si>
  <si>
    <t>1.2.1.b.n. UCO (1) Licencias Adobe Creative Cloud for desktop</t>
  </si>
  <si>
    <t>1.2.1.b.ñ. DTI (1)  Licencia de software de Oracle Forms/Reports</t>
  </si>
  <si>
    <t>1.2.1.b.o. DTI (1)   Licencias de software de TOAD</t>
  </si>
  <si>
    <t>1.2.1.b.p. DTI (1)  Licencias de software de TOAD</t>
  </si>
  <si>
    <t>1.2.1.b.q. DAC (2) Licencias para desempacar archivos</t>
  </si>
  <si>
    <t>1.2.1.b.r.  DAC (1) Servicios Telemáticos - Constulta Datos INTERDATA</t>
  </si>
  <si>
    <t>1.2.1.b.s.  OC (1) MS Project</t>
  </si>
  <si>
    <t>1.2.1.b.t. DTI (1)  Suscripción de Licencias RainBow Enterprase(central Alcatel)</t>
  </si>
  <si>
    <t>1.3.1.a. UCO (50) Soporte Página Web Institucional</t>
  </si>
  <si>
    <t>1.3.1.b. UCO (1) Diseño e implantación de una plantilla especial  Memoria 2022</t>
  </si>
  <si>
    <t>1.3.1.c. UCO (1) Suscripción en la nube del servicio de streaming (transmisión)</t>
  </si>
  <si>
    <t>1.3.1.d. AI (3) Master Lex</t>
  </si>
  <si>
    <t>1.3.1.e. UR (50)  Sistema de Riesgos Operativos (OpRisK) - Mantenimiento</t>
  </si>
  <si>
    <t>1.3.1.f. DAM (200) Soporte y Asistencia Técnica WIZDOM</t>
  </si>
  <si>
    <t>1.3.1.g.DAM (1) Licenciamiento de herramienta  WIZDOM</t>
  </si>
  <si>
    <t>1.3.1.h. DFV (50)  Sistema Infosig - Nuevas Funcionalidades</t>
  </si>
  <si>
    <t>1.3.1.i. AL Master Lex</t>
  </si>
  <si>
    <t>1.3.1.j. DTI (30) Contrato Soporte de  Fortigate CPA - 30 horas</t>
  </si>
  <si>
    <t>1.3.1.k. DTI (1) Garantía y Soporte Central Telefónica Alcatel</t>
  </si>
  <si>
    <t>1.3.1.l. DTI (1) Aire Acondicionado Data Mate 3 Ton</t>
  </si>
  <si>
    <t>1.3.1.m. DTI UPS marca Powertech, Modelo TX de 10 kVA</t>
  </si>
  <si>
    <t>1.3.1.n. DTI Soporte Plataforma Operativa Microsoft (Contrato) 3 años (haya que empezar la contratación en Marzo-2022) 144 horas por año($80)</t>
  </si>
  <si>
    <t>1.3.1.ñ. DTI Soporte Componentes de Redes (Contrato)</t>
  </si>
  <si>
    <t>1.3.1.o. DTI Soporte Base de Datos Oracle</t>
  </si>
  <si>
    <t>1.3.1.p. DTI Unidades de UPS de 40KVA, Trifásicas</t>
  </si>
  <si>
    <t>1.3.1.q.  DTI Servicio en la Nube - SharePoint On Line</t>
  </si>
  <si>
    <t>1.3.1.r. DAC (300) Horas de  Soporte, Mantenimiento y Asistencia técnica en la herramienta LASERFICHE</t>
  </si>
  <si>
    <t>1.3.1.s. DAC (20) Licencias adicionales de participant user - LASERFICHE</t>
  </si>
  <si>
    <t>1.3.2.a. DTI (1) Control de Acceso Automático a Áreas Restringidas - Contrato Soporte - Mantenimiento preventivo semestral de equipos de control de Acceso</t>
  </si>
  <si>
    <t>1.4.1.a. AI (1) Software de IDEA</t>
  </si>
  <si>
    <t xml:space="preserve">1.4.1.b. AI (1) Licencias y Soporte de  Audinet </t>
  </si>
  <si>
    <t>1.4.1.c. AI (9)Acrobat Pro DC for teams</t>
  </si>
  <si>
    <t>1.4.1.d. UR (1)Renovación de  licenciamiento y mantenimiento de Herramienta  DELPHOS</t>
  </si>
  <si>
    <t>1.4.1.e. UR (1)Mantenimiento de Herramienta  DELPHOS</t>
  </si>
  <si>
    <t>1.4.1.f. DFNV (1) Sistema Infosig - Licenciamiento</t>
  </si>
  <si>
    <t>1.4.1.g. DFNV (3)Acrobat Pro DC for teams (DFC)</t>
  </si>
  <si>
    <t>1.4.1.h. UPI (1)Herramienta DELPHOS</t>
  </si>
  <si>
    <t>1.4.1.i. UPI (2)Acrobat Pro DC for teams (DFC)</t>
  </si>
  <si>
    <t>1.4.1.j. DAM (2)Acrobat Pro DC for teams (DFC)</t>
  </si>
  <si>
    <t>1.4.1.k. DAM (1) Herramienta GTI Facturación</t>
  </si>
  <si>
    <t>1.4.1.l. DFID (2)Acrobat Pro DC for teams (DFC)</t>
  </si>
  <si>
    <t>1.4.1.m. DAM (1) Herramienta Vision2022 Web</t>
  </si>
  <si>
    <t>1.4.1.n. DT (6)Acrobat Pro DC for teams (DFC)</t>
  </si>
  <si>
    <t>1.4.1.ñ. DTI (10) Microsoft Windows Server Datacenter Edition (WinSvrDCCore SA OLV 16Lic D 3Y AqY1 AP CoreLic)</t>
  </si>
  <si>
    <t>1.4.1.o.DTI (200) Microsoft Windows Server CAL (WinSvrCAL SA OLV D 3Y AqY1 AP UsrCAL)</t>
  </si>
  <si>
    <t>1.4.1.p. DTI (1) Microsoft System Center VMM (SysCtrStdCore SA OLV 16Lic D 3Y AqY1 AP CoreLic)</t>
  </si>
  <si>
    <t>1.4.1.q. DTI (1)Acrobat Pro DC for teams (DFC)</t>
  </si>
  <si>
    <t>1.4.1.r. DTI (2) Microsoft SQLSvrStdCore SA OLV 2Lic D 3Y AqY1 AP CoreLic</t>
  </si>
  <si>
    <t>1.4.1.s. DTI (1) Quest Developer Suit For Oracle</t>
  </si>
  <si>
    <t>1.4.1.t. DTI (1) Quest Performance Advisories for Oracle</t>
  </si>
  <si>
    <t>1.4.1.v. DTI (1) Quest Performance Analysis for Oracle</t>
  </si>
  <si>
    <t>1.4.1.w. DTI (1) Quest Toad Data Modeler</t>
  </si>
  <si>
    <t>1.4.1.x. DTI (1) Quest Toad for Oracle Xpert DBA Module</t>
  </si>
  <si>
    <t>1.4.1.y. DTI (1) Quest QCO Spotlight on Oracle</t>
  </si>
  <si>
    <t>1.4.1.z. DTI (1) Quest Toad for Oracle Xpert</t>
  </si>
  <si>
    <t>1.4.1.a.a. DTI (1) Herramienta Aranda de Mesa de Servicio</t>
  </si>
  <si>
    <t>1.4.1.a.b. DTI (1) Mantenimiento Mesa de Servicio del DTI</t>
  </si>
  <si>
    <t>1.4.1.a.c.  DTI (1) Alineamiento de mesa de servicio con COBIT 5</t>
  </si>
  <si>
    <t>1.4.1.a.d. DTI (1) Licencias de monitoreo de infraestructura</t>
  </si>
  <si>
    <t>1.4.1.a.e. DTI (1) Oracle Internet Developer Suite</t>
  </si>
  <si>
    <t>1.4.1.a.f. DTI (1) Oracle RDMS Estándar Edición (Procesador)</t>
  </si>
  <si>
    <t>1.4.1.a.g. DTI (1)Oracle WebLogic Suite Un Procesador</t>
  </si>
  <si>
    <t>1.4.1.a.h. DTI (1) Oracle RDMS  Estándar Edición NUPS</t>
  </si>
  <si>
    <t xml:space="preserve">1.4.1.a.i. DTI (1) Oracle WebLogic Suite NUPS </t>
  </si>
  <si>
    <t>1.4.1.a.j. DTI (1) Oracle Internet Developer Suite</t>
  </si>
  <si>
    <t>1.4.1.a.k. DTI (1) Oracle Internet Developer Suite</t>
  </si>
  <si>
    <t>1.4.1.a.l. DTI (1) Oracle RDMS  Estándar Edición NUPS</t>
  </si>
  <si>
    <t>1.4.1.a.m. DAC (1) Aplicom Laserfiche - Licenciamiento</t>
  </si>
  <si>
    <t>1.4.1.a.n. DTI (20) MS Visio en la Nube</t>
  </si>
  <si>
    <t>1.4.1.a.ñ. DTI (20) MS Project en la Nube</t>
  </si>
  <si>
    <t>1.4.1.a.o. DTI (210) Symantec EndPoint Protection</t>
  </si>
  <si>
    <t>1.7.a. DTI (12) Centro de Procesamiento Alterno</t>
  </si>
  <si>
    <t xml:space="preserve"> 2.1.1.a. Apoyo en la Implementación del Acuerdo SUGEF 14-17 </t>
  </si>
  <si>
    <t>3.1.1.a.DT (11) Licenciamiento Full sobre LASERFICHE del Expediente de Proyectos de Construcción del DT de la Dirección FOSUVI.</t>
  </si>
  <si>
    <t>3.1.1.b. DT (68) Licenciamiento Participant  sobre LASERFICHE del Expediente de Proyectos de Construcción del DT de la Dirección FOSUVI.</t>
  </si>
  <si>
    <t>3.1.1.c. DT (11) Licenciamiento Full sobre LASERFICHE del Expediente de Proyectos de Construcción del DT de la Dirección FOSUVI.</t>
  </si>
  <si>
    <t xml:space="preserve">3.1.1.d. DT (500) Horas Soporte  sobre LASERFICHE del Expediente de Proyectos de Construcción del DT de la Dirección FOSUVI. </t>
  </si>
  <si>
    <t xml:space="preserve">3.1.1.e DT (1) Ajustes sobre el Portal Web del BANHVI (Hermes), para la Visualización de los Proyectos fiscalizados por el DT a través del LASERFICHE </t>
  </si>
  <si>
    <t xml:space="preserve">3.1.1.f. DTI (1) Pago para la empresa Aplicom que fue contratada para el desarrollo del Expediente Electrónico Fase II </t>
  </si>
  <si>
    <t>3.4.1.a. DTI (160)  Servicio en la Nube - Office 365 E3 - 160 licencias - Anual - Contrato a 3 años</t>
  </si>
  <si>
    <t>3.4.1.b. DTI (160)   Suscripción de 2 años del Symantec Email Cloud Security</t>
  </si>
  <si>
    <t xml:space="preserve">4.1.a  DTI (1)  Autenticación de Usuarios </t>
  </si>
  <si>
    <t>4.2.a. DTI (1)  Diagnóstico de analisis de Vulnerabilidades</t>
  </si>
  <si>
    <t>4.2.b. DTI (1)  Visualizador Vulnerabilidades en el trafico de la red</t>
  </si>
  <si>
    <t>Departamento Tecnologías de Infromación</t>
  </si>
  <si>
    <t>1.08.08</t>
  </si>
  <si>
    <t>Entrega por demanda</t>
  </si>
  <si>
    <t>n/a</t>
  </si>
  <si>
    <t>Informes Semestrales de Actualización de Calificación de Riesgos del BANHVI</t>
  </si>
  <si>
    <t xml:space="preserve">Mantenimiento y Mejoras INFOSIG  </t>
  </si>
  <si>
    <t>Encuesta con recolección de información para Dirección FONAVI como parte de su estrategía de planificación financiera</t>
  </si>
  <si>
    <t>1.04.04.02</t>
  </si>
  <si>
    <t>de enero a diciembre 2022</t>
  </si>
  <si>
    <t>Migración del INFOSIG a SQL:  Convertir la base de datos del INFOSIG-INFOBANCA, de una base de datos en ACCESS a SQL-Server</t>
  </si>
  <si>
    <t>enero a marzo 2022</t>
  </si>
  <si>
    <t>$14,407</t>
  </si>
  <si>
    <t xml:space="preserve">Servicios jurídicos </t>
  </si>
  <si>
    <t xml:space="preserve">Servicios de ciencias económicas y sociales Consultoría </t>
  </si>
  <si>
    <t xml:space="preserve">	Equipo y mobiliario de oficina</t>
  </si>
  <si>
    <t>Mantenimiento y reparación de equipo y mobiliario de oficina</t>
  </si>
  <si>
    <t>Auditoría Interna</t>
  </si>
  <si>
    <t>Unidad de Planificación</t>
  </si>
  <si>
    <t>Mantenimiento de la garantia del Sistema DELPHOS</t>
  </si>
  <si>
    <t>Contratación de una empresa (persona jurídica) que brinde servicios profesionales de consultoría, para desarrollar el diagnóstico del Sistema Financiero Nacional para la Vivienda y ejecutar un plan de modernización y fortalecimiento organizacional del BANHVI</t>
  </si>
  <si>
    <t xml:space="preserve">1 año </t>
  </si>
  <si>
    <t xml:space="preserve">1 año y  3 meses </t>
  </si>
  <si>
    <t>1.04.04.04</t>
  </si>
  <si>
    <t>primer trimestre</t>
  </si>
  <si>
    <t>Unidad de Tesorería y Custodia</t>
  </si>
  <si>
    <t>Servicio de SINPE en la Nube</t>
  </si>
  <si>
    <t>principios de junio 2022</t>
  </si>
  <si>
    <t>Suscripción en la nube de la herramienta OpRisk y migracion de datos a la nueva versión</t>
  </si>
  <si>
    <t>Servicios profesionales para la realización del estudio de auditoría anual del proceso de gestión de riesgos, para los periodos 2022, 2023 y 2024</t>
  </si>
  <si>
    <t>Servicios profesionales del miembro externo del Comité de Riesgos</t>
  </si>
  <si>
    <t>II Semestre 2022 
Entregables de la Empresa Contratada en Marzo y Setiembre 2023.</t>
  </si>
  <si>
    <t>III Trimestre 2022 
Orden de Compra aplica: de 02/11/2022 hasta 01/11/2023.</t>
  </si>
  <si>
    <r>
      <t>1.04.02</t>
    </r>
    <r>
      <rPr>
        <sz val="11"/>
        <rFont val="Calibri"/>
        <family val="2"/>
      </rPr>
      <t> </t>
    </r>
  </si>
  <si>
    <r>
      <t>1.04.03</t>
    </r>
    <r>
      <rPr>
        <sz val="11"/>
        <rFont val="Calibri"/>
        <family val="2"/>
      </rPr>
      <t> </t>
    </r>
  </si>
  <si>
    <r>
      <t>1.04.04</t>
    </r>
    <r>
      <rPr>
        <sz val="11"/>
        <rFont val="Calibri"/>
        <family val="2"/>
      </rPr>
      <t> </t>
    </r>
  </si>
  <si>
    <r>
      <t>Servicios de ingeniería y arquitectura</t>
    </r>
    <r>
      <rPr>
        <sz val="11"/>
        <color rgb="FF000000"/>
        <rFont val="Calibri"/>
        <family val="2"/>
      </rPr>
      <t> </t>
    </r>
  </si>
  <si>
    <t>1.01.03</t>
  </si>
  <si>
    <t>Dirección Administrativa</t>
  </si>
  <si>
    <t>Emisión y renovación de certificados de firma digital</t>
  </si>
  <si>
    <t>todo el año</t>
  </si>
  <si>
    <t>Servicios jurídicos</t>
  </si>
  <si>
    <t>Servicios de ingeniería</t>
  </si>
  <si>
    <t xml:space="preserve">Estudio de clima organizacional, empresa reclutadora y mejora del sistema de continuidad de negocios </t>
  </si>
  <si>
    <t>Servicio de limpieza del edificio</t>
  </si>
  <si>
    <t>1.04.06.01</t>
  </si>
  <si>
    <t>Servicio de seguridad y vigilancia del edificio</t>
  </si>
  <si>
    <t>1.04.06.02</t>
  </si>
  <si>
    <t>Limpieza y chapea de fincas</t>
  </si>
  <si>
    <t>1.04.99</t>
  </si>
  <si>
    <t>Actividades de capacitación</t>
  </si>
  <si>
    <t>1.07.01</t>
  </si>
  <si>
    <t>Mantenimiento y reparación de equipo de transporte</t>
  </si>
  <si>
    <t>1.08.05</t>
  </si>
  <si>
    <t>Combustible y lubricantes</t>
  </si>
  <si>
    <t>2.01.01</t>
  </si>
  <si>
    <t xml:space="preserve">Repuestos y accesorios para los vehículos, ascensores </t>
  </si>
  <si>
    <t>2.04.02</t>
  </si>
  <si>
    <t>Compra de toallas de papel, papel higiénico, papel para fotocopiadora entre otros</t>
  </si>
  <si>
    <t>2.99.03</t>
  </si>
  <si>
    <t>Materiales de limpieza</t>
  </si>
  <si>
    <t>2.99.05</t>
  </si>
  <si>
    <t>Equipo y mobiliario de oficina</t>
  </si>
  <si>
    <t>Compra de deshumedecedores y equipo para consultorio médico</t>
  </si>
  <si>
    <t>5.01.06</t>
  </si>
  <si>
    <t>segundo trimestre</t>
  </si>
  <si>
    <t>Compra de pizarras de vidrio</t>
  </si>
  <si>
    <t>5.01.07</t>
  </si>
  <si>
    <t>Alquiler de equipos multifuncionales</t>
  </si>
  <si>
    <t>1.01.02</t>
  </si>
  <si>
    <t>servicio ya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</si>
</sst>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₡&quot;#,##0.00"/>
    <numFmt numFmtId="165" formatCode="[$$-409]#,##0.00_ ;\-[$$-409]#,##0.00\ "/>
    <numFmt numFmtId="166" formatCode="[$$-54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6" fillId="0" borderId="0" xfId="0" applyFon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6" fontId="6" fillId="0" borderId="0" xfId="0" applyNumberFormat="1" applyFont="1" applyFill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CBDBA53F-3364-455E-8CF8-A2117D48E22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7"/>
  <sheetViews>
    <sheetView tabSelected="1" zoomScale="95" zoomScaleNormal="95" workbookViewId="0">
      <pane ySplit="5" topLeftCell="A6" activePane="bottomLeft" state="frozen"/>
      <selection pane="bottomLeft" activeCell="J5" sqref="J1:L1048576"/>
    </sheetView>
  </sheetViews>
  <sheetFormatPr baseColWidth="10" defaultColWidth="11.453125" defaultRowHeight="14.5" x14ac:dyDescent="0.35"/>
  <cols>
    <col min="1" max="1" width="6.453125" customWidth="1"/>
    <col min="2" max="2" width="15.90625" style="5" customWidth="1"/>
    <col min="3" max="3" width="45" style="9" customWidth="1"/>
    <col min="4" max="4" width="15.36328125" style="11" customWidth="1"/>
    <col min="5" max="5" width="15.36328125" customWidth="1"/>
    <col min="6" max="6" width="16.81640625" style="9" customWidth="1"/>
    <col min="7" max="7" width="15.08984375" style="5" customWidth="1"/>
    <col min="8" max="8" width="20.90625" customWidth="1"/>
    <col min="9" max="9" width="32.81640625" style="13" customWidth="1"/>
    <col min="10" max="10" width="12.453125" style="3" hidden="1" customWidth="1"/>
    <col min="11" max="11" width="23.81640625" style="1" hidden="1" customWidth="1"/>
    <col min="12" max="12" width="40.81640625" style="6" hidden="1" customWidth="1"/>
    <col min="13" max="32" width="11.453125" style="1"/>
  </cols>
  <sheetData>
    <row r="1" spans="1:32" s="1" customFormat="1" ht="15.5" x14ac:dyDescent="0.35">
      <c r="A1" s="35" t="s">
        <v>0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6"/>
    </row>
    <row r="2" spans="1:32" s="1" customFormat="1" ht="15.5" x14ac:dyDescent="0.35">
      <c r="A2" s="35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  <c r="L2" s="6"/>
    </row>
    <row r="3" spans="1:32" s="1" customFormat="1" ht="15.5" x14ac:dyDescent="0.35">
      <c r="A3" s="35" t="s">
        <v>2</v>
      </c>
      <c r="B3" s="35"/>
      <c r="C3" s="35"/>
      <c r="D3" s="36"/>
      <c r="E3" s="35"/>
      <c r="F3" s="35"/>
      <c r="G3" s="35"/>
      <c r="H3" s="35"/>
      <c r="I3" s="35"/>
      <c r="J3" s="35"/>
      <c r="K3" s="35"/>
      <c r="L3" s="6"/>
    </row>
    <row r="4" spans="1:32" ht="16" customHeight="1" x14ac:dyDescent="0.35">
      <c r="A4" s="33" t="s">
        <v>42</v>
      </c>
      <c r="B4" s="33"/>
      <c r="C4" s="33"/>
      <c r="D4" s="34"/>
      <c r="E4" s="33"/>
      <c r="F4" s="33"/>
      <c r="G4" s="33"/>
      <c r="H4" s="33"/>
      <c r="I4" s="33"/>
      <c r="J4" s="33"/>
      <c r="K4" s="33"/>
      <c r="L4" s="7"/>
    </row>
    <row r="5" spans="1:32" s="18" customFormat="1" ht="58" x14ac:dyDescent="0.35">
      <c r="A5" s="14" t="s">
        <v>3</v>
      </c>
      <c r="B5" s="14" t="s">
        <v>4</v>
      </c>
      <c r="C5" s="14" t="s">
        <v>5</v>
      </c>
      <c r="D5" s="15" t="s">
        <v>6</v>
      </c>
      <c r="E5" s="14" t="s">
        <v>40</v>
      </c>
      <c r="F5" s="14" t="s">
        <v>7</v>
      </c>
      <c r="G5" s="14" t="s">
        <v>8</v>
      </c>
      <c r="H5" s="14" t="s">
        <v>9</v>
      </c>
      <c r="I5" s="16" t="s">
        <v>10</v>
      </c>
      <c r="J5" s="16" t="s">
        <v>33</v>
      </c>
      <c r="K5" s="16" t="s">
        <v>36</v>
      </c>
      <c r="L5" s="16" t="s">
        <v>39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s="24" customFormat="1" ht="43.5" x14ac:dyDescent="0.35">
      <c r="A6" s="19">
        <v>1</v>
      </c>
      <c r="B6" s="19" t="s">
        <v>24</v>
      </c>
      <c r="C6" s="19" t="s">
        <v>25</v>
      </c>
      <c r="D6" s="20">
        <v>8502350</v>
      </c>
      <c r="E6" s="20"/>
      <c r="F6" s="19" t="s">
        <v>151</v>
      </c>
      <c r="G6" s="21" t="s">
        <v>26</v>
      </c>
      <c r="H6" s="19" t="s">
        <v>13</v>
      </c>
      <c r="I6" s="22" t="s">
        <v>44</v>
      </c>
      <c r="J6" s="22" t="s">
        <v>32</v>
      </c>
      <c r="K6" s="22"/>
      <c r="L6" s="23"/>
    </row>
    <row r="7" spans="1:32" s="24" customFormat="1" x14ac:dyDescent="0.35">
      <c r="A7" s="19">
        <v>2</v>
      </c>
      <c r="B7" s="19" t="s">
        <v>24</v>
      </c>
      <c r="C7" s="19" t="s">
        <v>27</v>
      </c>
      <c r="D7" s="20">
        <v>5890500</v>
      </c>
      <c r="E7" s="20"/>
      <c r="F7" s="19" t="s">
        <v>151</v>
      </c>
      <c r="G7" s="19" t="s">
        <v>28</v>
      </c>
      <c r="H7" s="19" t="s">
        <v>13</v>
      </c>
      <c r="I7" s="22" t="s">
        <v>44</v>
      </c>
      <c r="J7" s="22" t="s">
        <v>32</v>
      </c>
      <c r="K7" s="22"/>
      <c r="L7" s="23"/>
    </row>
    <row r="8" spans="1:32" s="24" customFormat="1" x14ac:dyDescent="0.35">
      <c r="A8" s="19">
        <v>3</v>
      </c>
      <c r="B8" s="19" t="s">
        <v>24</v>
      </c>
      <c r="C8" s="19" t="s">
        <v>29</v>
      </c>
      <c r="D8" s="20">
        <v>2040000</v>
      </c>
      <c r="E8" s="20"/>
      <c r="F8" s="19"/>
      <c r="G8" s="19" t="s">
        <v>30</v>
      </c>
      <c r="H8" s="19" t="s">
        <v>13</v>
      </c>
      <c r="I8" s="22" t="s">
        <v>44</v>
      </c>
      <c r="J8" s="22" t="s">
        <v>32</v>
      </c>
      <c r="K8" s="22"/>
      <c r="L8" s="23"/>
    </row>
    <row r="9" spans="1:32" s="26" customFormat="1" ht="29" x14ac:dyDescent="0.35">
      <c r="A9" s="19">
        <v>4</v>
      </c>
      <c r="B9" s="19" t="s">
        <v>45</v>
      </c>
      <c r="C9" s="25" t="s">
        <v>46</v>
      </c>
      <c r="D9" s="20">
        <v>3955000</v>
      </c>
      <c r="E9" s="20"/>
      <c r="F9" s="19">
        <v>3</v>
      </c>
      <c r="G9" s="19" t="s">
        <v>47</v>
      </c>
      <c r="H9" s="19" t="s">
        <v>13</v>
      </c>
      <c r="I9" s="22">
        <v>44712</v>
      </c>
      <c r="J9" s="22" t="s">
        <v>43</v>
      </c>
      <c r="K9" s="22"/>
      <c r="L9" s="19"/>
    </row>
    <row r="10" spans="1:32" s="26" customFormat="1" ht="29" x14ac:dyDescent="0.35">
      <c r="A10" s="19">
        <v>5</v>
      </c>
      <c r="B10" s="19" t="s">
        <v>45</v>
      </c>
      <c r="C10" s="25" t="s">
        <v>34</v>
      </c>
      <c r="D10" s="20">
        <v>20000</v>
      </c>
      <c r="E10" s="20"/>
      <c r="F10" s="19">
        <v>1</v>
      </c>
      <c r="G10" s="19" t="s">
        <v>21</v>
      </c>
      <c r="H10" s="19" t="s">
        <v>12</v>
      </c>
      <c r="I10" s="22">
        <v>44727</v>
      </c>
      <c r="J10" s="22"/>
      <c r="K10" s="22"/>
      <c r="L10" s="19"/>
    </row>
    <row r="11" spans="1:32" s="26" customFormat="1" ht="29" x14ac:dyDescent="0.35">
      <c r="A11" s="19">
        <v>6</v>
      </c>
      <c r="B11" s="19" t="s">
        <v>45</v>
      </c>
      <c r="C11" s="25" t="s">
        <v>48</v>
      </c>
      <c r="D11" s="20" t="s">
        <v>159</v>
      </c>
      <c r="E11" s="20"/>
      <c r="F11" s="19">
        <v>1</v>
      </c>
      <c r="G11" s="19" t="s">
        <v>18</v>
      </c>
      <c r="H11" s="19" t="s">
        <v>13</v>
      </c>
      <c r="I11" s="22">
        <v>44896</v>
      </c>
      <c r="J11" s="22"/>
      <c r="K11" s="22"/>
      <c r="L11" s="19"/>
    </row>
    <row r="12" spans="1:32" s="26" customFormat="1" ht="43.5" x14ac:dyDescent="0.35">
      <c r="A12" s="19">
        <v>7</v>
      </c>
      <c r="B12" s="19" t="s">
        <v>148</v>
      </c>
      <c r="C12" s="25" t="s">
        <v>49</v>
      </c>
      <c r="D12" s="27">
        <v>3000</v>
      </c>
      <c r="E12" s="20"/>
      <c r="F12" s="19">
        <v>1</v>
      </c>
      <c r="G12" s="19" t="s">
        <v>22</v>
      </c>
      <c r="H12" s="19" t="s">
        <v>12</v>
      </c>
      <c r="I12" s="22">
        <v>44841</v>
      </c>
      <c r="J12" s="22"/>
      <c r="K12" s="22"/>
      <c r="L12" s="19"/>
    </row>
    <row r="13" spans="1:32" s="26" customFormat="1" ht="43.5" x14ac:dyDescent="0.35">
      <c r="A13" s="19">
        <v>8</v>
      </c>
      <c r="B13" s="19" t="s">
        <v>148</v>
      </c>
      <c r="C13" s="25" t="s">
        <v>50</v>
      </c>
      <c r="D13" s="28">
        <v>35000</v>
      </c>
      <c r="E13" s="20"/>
      <c r="F13" s="19">
        <v>1</v>
      </c>
      <c r="G13" s="19" t="s">
        <v>21</v>
      </c>
      <c r="H13" s="19" t="s">
        <v>12</v>
      </c>
      <c r="I13" s="22">
        <v>44904</v>
      </c>
      <c r="J13" s="22"/>
      <c r="K13" s="22"/>
      <c r="L13" s="19"/>
    </row>
    <row r="14" spans="1:32" s="26" customFormat="1" ht="43.5" x14ac:dyDescent="0.35">
      <c r="A14" s="19">
        <v>9</v>
      </c>
      <c r="B14" s="19" t="s">
        <v>148</v>
      </c>
      <c r="C14" s="25" t="s">
        <v>51</v>
      </c>
      <c r="D14" s="28">
        <v>2000</v>
      </c>
      <c r="E14" s="20"/>
      <c r="F14" s="19">
        <v>1</v>
      </c>
      <c r="G14" s="19" t="s">
        <v>21</v>
      </c>
      <c r="H14" s="19" t="s">
        <v>12</v>
      </c>
      <c r="I14" s="22">
        <v>44911</v>
      </c>
      <c r="J14" s="22"/>
      <c r="K14" s="22"/>
      <c r="L14" s="19"/>
    </row>
    <row r="15" spans="1:32" s="26" customFormat="1" ht="43.5" x14ac:dyDescent="0.35">
      <c r="A15" s="19">
        <v>10</v>
      </c>
      <c r="B15" s="19" t="s">
        <v>148</v>
      </c>
      <c r="C15" s="25" t="s">
        <v>52</v>
      </c>
      <c r="D15" s="28">
        <v>14407.5</v>
      </c>
      <c r="E15" s="20"/>
      <c r="F15" s="19">
        <v>1</v>
      </c>
      <c r="G15" s="19" t="s">
        <v>18</v>
      </c>
      <c r="H15" s="19" t="s">
        <v>150</v>
      </c>
      <c r="I15" s="22">
        <v>44897</v>
      </c>
      <c r="J15" s="22"/>
      <c r="K15" s="22"/>
      <c r="L15" s="19"/>
    </row>
    <row r="16" spans="1:32" s="26" customFormat="1" ht="43.5" x14ac:dyDescent="0.35">
      <c r="A16" s="19">
        <v>11</v>
      </c>
      <c r="B16" s="19" t="s">
        <v>148</v>
      </c>
      <c r="C16" s="25" t="s">
        <v>53</v>
      </c>
      <c r="D16" s="28">
        <v>43000</v>
      </c>
      <c r="E16" s="20"/>
      <c r="F16" s="19">
        <v>1</v>
      </c>
      <c r="G16" s="19" t="s">
        <v>18</v>
      </c>
      <c r="H16" s="19" t="s">
        <v>12</v>
      </c>
      <c r="I16" s="22">
        <v>44681</v>
      </c>
      <c r="J16" s="22"/>
      <c r="K16" s="22"/>
      <c r="L16" s="19"/>
    </row>
    <row r="17" spans="1:12" s="26" customFormat="1" ht="43.5" x14ac:dyDescent="0.35">
      <c r="A17" s="19">
        <v>12</v>
      </c>
      <c r="B17" s="19" t="s">
        <v>148</v>
      </c>
      <c r="C17" s="25" t="s">
        <v>54</v>
      </c>
      <c r="D17" s="28">
        <v>21696</v>
      </c>
      <c r="E17" s="20"/>
      <c r="F17" s="19">
        <v>3</v>
      </c>
      <c r="G17" s="19" t="s">
        <v>21</v>
      </c>
      <c r="H17" s="19" t="s">
        <v>12</v>
      </c>
      <c r="I17" s="22">
        <v>44709</v>
      </c>
      <c r="J17" s="22"/>
      <c r="K17" s="22"/>
      <c r="L17" s="19"/>
    </row>
    <row r="18" spans="1:12" s="26" customFormat="1" ht="43.5" x14ac:dyDescent="0.35">
      <c r="A18" s="19">
        <v>13</v>
      </c>
      <c r="B18" s="19" t="s">
        <v>148</v>
      </c>
      <c r="C18" s="25" t="s">
        <v>55</v>
      </c>
      <c r="D18" s="28">
        <v>4500</v>
      </c>
      <c r="E18" s="20"/>
      <c r="F18" s="19">
        <v>1</v>
      </c>
      <c r="G18" s="19" t="s">
        <v>18</v>
      </c>
      <c r="H18" s="19" t="s">
        <v>12</v>
      </c>
      <c r="I18" s="22">
        <v>44925</v>
      </c>
      <c r="J18" s="22"/>
      <c r="K18" s="22"/>
      <c r="L18" s="19"/>
    </row>
    <row r="19" spans="1:12" s="26" customFormat="1" ht="43.5" x14ac:dyDescent="0.35">
      <c r="A19" s="19">
        <v>14</v>
      </c>
      <c r="B19" s="19" t="s">
        <v>148</v>
      </c>
      <c r="C19" s="25" t="s">
        <v>56</v>
      </c>
      <c r="D19" s="28">
        <v>1832</v>
      </c>
      <c r="E19" s="20"/>
      <c r="F19" s="19">
        <v>1</v>
      </c>
      <c r="G19" s="19" t="s">
        <v>21</v>
      </c>
      <c r="H19" s="19" t="s">
        <v>12</v>
      </c>
      <c r="I19" s="22">
        <v>44925</v>
      </c>
      <c r="J19" s="22" t="s">
        <v>43</v>
      </c>
      <c r="K19" s="22" t="s">
        <v>43</v>
      </c>
      <c r="L19" s="19" t="s">
        <v>43</v>
      </c>
    </row>
    <row r="20" spans="1:12" s="26" customFormat="1" ht="43.5" x14ac:dyDescent="0.35">
      <c r="A20" s="19">
        <v>15</v>
      </c>
      <c r="B20" s="19" t="s">
        <v>148</v>
      </c>
      <c r="C20" s="25" t="s">
        <v>57</v>
      </c>
      <c r="D20" s="28">
        <v>24000</v>
      </c>
      <c r="E20" s="20"/>
      <c r="F20" s="19">
        <v>1</v>
      </c>
      <c r="G20" s="19" t="s">
        <v>20</v>
      </c>
      <c r="H20" s="19" t="s">
        <v>12</v>
      </c>
      <c r="I20" s="22">
        <v>44721</v>
      </c>
      <c r="J20" s="22" t="s">
        <v>43</v>
      </c>
      <c r="K20" s="22" t="s">
        <v>43</v>
      </c>
      <c r="L20" s="19" t="s">
        <v>43</v>
      </c>
    </row>
    <row r="21" spans="1:12" s="26" customFormat="1" ht="43.5" x14ac:dyDescent="0.35">
      <c r="A21" s="19">
        <v>16</v>
      </c>
      <c r="B21" s="19" t="s">
        <v>148</v>
      </c>
      <c r="C21" s="25" t="s">
        <v>58</v>
      </c>
      <c r="D21" s="28">
        <v>6400</v>
      </c>
      <c r="E21" s="20"/>
      <c r="F21" s="19">
        <v>3</v>
      </c>
      <c r="G21" s="19" t="s">
        <v>18</v>
      </c>
      <c r="H21" s="19" t="s">
        <v>12</v>
      </c>
      <c r="I21" s="22">
        <v>44798</v>
      </c>
      <c r="J21" s="22"/>
      <c r="K21" s="22"/>
      <c r="L21" s="19"/>
    </row>
    <row r="22" spans="1:12" s="26" customFormat="1" ht="43.5" x14ac:dyDescent="0.35">
      <c r="A22" s="19">
        <v>17</v>
      </c>
      <c r="B22" s="19" t="s">
        <v>148</v>
      </c>
      <c r="C22" s="25" t="s">
        <v>59</v>
      </c>
      <c r="D22" s="28">
        <v>80000</v>
      </c>
      <c r="E22" s="20"/>
      <c r="F22" s="19">
        <v>1</v>
      </c>
      <c r="G22" s="19" t="s">
        <v>20</v>
      </c>
      <c r="H22" s="19" t="s">
        <v>12</v>
      </c>
      <c r="I22" s="22">
        <v>44596</v>
      </c>
      <c r="J22" s="22"/>
      <c r="K22" s="22"/>
      <c r="L22" s="19"/>
    </row>
    <row r="23" spans="1:12" s="26" customFormat="1" ht="43.5" x14ac:dyDescent="0.35">
      <c r="A23" s="19">
        <v>18</v>
      </c>
      <c r="B23" s="19" t="s">
        <v>148</v>
      </c>
      <c r="C23" s="25" t="s">
        <v>60</v>
      </c>
      <c r="D23" s="28">
        <v>45200</v>
      </c>
      <c r="E23" s="20"/>
      <c r="F23" s="19">
        <v>1</v>
      </c>
      <c r="G23" s="19" t="s">
        <v>20</v>
      </c>
      <c r="H23" s="19" t="s">
        <v>12</v>
      </c>
      <c r="I23" s="22">
        <v>44596</v>
      </c>
      <c r="J23" s="22"/>
      <c r="K23" s="22"/>
      <c r="L23" s="19"/>
    </row>
    <row r="24" spans="1:12" s="26" customFormat="1" ht="43.5" x14ac:dyDescent="0.35">
      <c r="A24" s="19">
        <v>19</v>
      </c>
      <c r="B24" s="19" t="s">
        <v>148</v>
      </c>
      <c r="C24" s="25" t="s">
        <v>61</v>
      </c>
      <c r="D24" s="28">
        <v>110740</v>
      </c>
      <c r="E24" s="20"/>
      <c r="F24" s="19">
        <v>1</v>
      </c>
      <c r="G24" s="19" t="s">
        <v>20</v>
      </c>
      <c r="H24" s="19" t="s">
        <v>12</v>
      </c>
      <c r="I24" s="22">
        <v>44798</v>
      </c>
      <c r="J24" s="22"/>
      <c r="K24" s="22"/>
      <c r="L24" s="19"/>
    </row>
    <row r="25" spans="1:12" s="26" customFormat="1" ht="43.5" x14ac:dyDescent="0.35">
      <c r="A25" s="19">
        <v>20</v>
      </c>
      <c r="B25" s="19" t="s">
        <v>148</v>
      </c>
      <c r="C25" s="25" t="s">
        <v>62</v>
      </c>
      <c r="D25" s="28">
        <v>4200.04</v>
      </c>
      <c r="E25" s="20"/>
      <c r="F25" s="19">
        <v>1</v>
      </c>
      <c r="G25" s="19" t="s">
        <v>18</v>
      </c>
      <c r="H25" s="19" t="s">
        <v>12</v>
      </c>
      <c r="I25" s="22">
        <v>44756</v>
      </c>
      <c r="J25" s="22"/>
      <c r="K25" s="22"/>
      <c r="L25" s="19"/>
    </row>
    <row r="26" spans="1:12" s="26" customFormat="1" ht="43.5" x14ac:dyDescent="0.35">
      <c r="A26" s="19">
        <v>21</v>
      </c>
      <c r="B26" s="19" t="s">
        <v>148</v>
      </c>
      <c r="C26" s="25" t="s">
        <v>63</v>
      </c>
      <c r="D26" s="28">
        <v>21912</v>
      </c>
      <c r="E26" s="20"/>
      <c r="F26" s="19">
        <v>1</v>
      </c>
      <c r="G26" s="19" t="s">
        <v>18</v>
      </c>
      <c r="H26" s="19" t="s">
        <v>12</v>
      </c>
      <c r="I26" s="22">
        <v>44735</v>
      </c>
      <c r="J26" s="22"/>
      <c r="K26" s="22"/>
      <c r="L26" s="19"/>
    </row>
    <row r="27" spans="1:12" s="26" customFormat="1" ht="43.5" x14ac:dyDescent="0.35">
      <c r="A27" s="19">
        <v>22</v>
      </c>
      <c r="B27" s="19" t="s">
        <v>148</v>
      </c>
      <c r="C27" s="25" t="s">
        <v>64</v>
      </c>
      <c r="D27" s="28">
        <v>1840</v>
      </c>
      <c r="E27" s="20"/>
      <c r="F27" s="19">
        <v>1</v>
      </c>
      <c r="G27" s="19" t="s">
        <v>21</v>
      </c>
      <c r="H27" s="19" t="s">
        <v>12</v>
      </c>
      <c r="I27" s="22">
        <v>44911</v>
      </c>
      <c r="J27" s="22"/>
      <c r="K27" s="22"/>
      <c r="L27" s="19"/>
    </row>
    <row r="28" spans="1:12" s="26" customFormat="1" ht="43.5" x14ac:dyDescent="0.35">
      <c r="A28" s="19">
        <v>23</v>
      </c>
      <c r="B28" s="19" t="s">
        <v>148</v>
      </c>
      <c r="C28" s="25" t="s">
        <v>65</v>
      </c>
      <c r="D28" s="28">
        <v>21912</v>
      </c>
      <c r="E28" s="20"/>
      <c r="F28" s="19">
        <v>1</v>
      </c>
      <c r="G28" s="19" t="s">
        <v>18</v>
      </c>
      <c r="H28" s="19" t="s">
        <v>12</v>
      </c>
      <c r="I28" s="22">
        <v>44911</v>
      </c>
      <c r="J28" s="22"/>
      <c r="K28" s="22"/>
      <c r="L28" s="19"/>
    </row>
    <row r="29" spans="1:12" s="26" customFormat="1" ht="43.5" x14ac:dyDescent="0.35">
      <c r="A29" s="19">
        <v>24</v>
      </c>
      <c r="B29" s="19" t="s">
        <v>148</v>
      </c>
      <c r="C29" s="25" t="s">
        <v>66</v>
      </c>
      <c r="D29" s="28">
        <v>15555</v>
      </c>
      <c r="E29" s="20"/>
      <c r="F29" s="19">
        <v>1</v>
      </c>
      <c r="G29" s="19" t="s">
        <v>18</v>
      </c>
      <c r="H29" s="19" t="s">
        <v>12</v>
      </c>
      <c r="I29" s="22">
        <v>44715</v>
      </c>
      <c r="J29" s="22"/>
      <c r="K29" s="22"/>
      <c r="L29" s="19"/>
    </row>
    <row r="30" spans="1:12" s="26" customFormat="1" ht="43.5" x14ac:dyDescent="0.35">
      <c r="A30" s="19">
        <v>25</v>
      </c>
      <c r="B30" s="19" t="s">
        <v>148</v>
      </c>
      <c r="C30" s="25" t="s">
        <v>67</v>
      </c>
      <c r="D30" s="28">
        <v>15555</v>
      </c>
      <c r="E30" s="20"/>
      <c r="F30" s="19">
        <v>1</v>
      </c>
      <c r="G30" s="19" t="s">
        <v>18</v>
      </c>
      <c r="H30" s="19" t="s">
        <v>12</v>
      </c>
      <c r="I30" s="22">
        <v>44911</v>
      </c>
      <c r="J30" s="22"/>
      <c r="K30" s="22"/>
      <c r="L30" s="19"/>
    </row>
    <row r="31" spans="1:12" s="26" customFormat="1" ht="43.5" x14ac:dyDescent="0.35">
      <c r="A31" s="19">
        <v>26</v>
      </c>
      <c r="B31" s="19" t="s">
        <v>148</v>
      </c>
      <c r="C31" s="25" t="s">
        <v>68</v>
      </c>
      <c r="D31" s="28">
        <v>470</v>
      </c>
      <c r="E31" s="20"/>
      <c r="F31" s="19">
        <v>1</v>
      </c>
      <c r="G31" s="19" t="s">
        <v>18</v>
      </c>
      <c r="H31" s="19" t="s">
        <v>12</v>
      </c>
      <c r="I31" s="22">
        <v>44807</v>
      </c>
      <c r="J31" s="22"/>
      <c r="K31" s="22"/>
      <c r="L31" s="19"/>
    </row>
    <row r="32" spans="1:12" s="26" customFormat="1" ht="43.5" x14ac:dyDescent="0.35">
      <c r="A32" s="19">
        <v>27</v>
      </c>
      <c r="B32" s="19" t="s">
        <v>148</v>
      </c>
      <c r="C32" s="25" t="s">
        <v>69</v>
      </c>
      <c r="D32" s="28">
        <v>1740</v>
      </c>
      <c r="E32" s="20"/>
      <c r="F32" s="19">
        <v>1</v>
      </c>
      <c r="G32" s="19" t="s">
        <v>21</v>
      </c>
      <c r="H32" s="19" t="s">
        <v>12</v>
      </c>
      <c r="I32" s="22">
        <v>44911</v>
      </c>
      <c r="J32" s="22"/>
      <c r="K32" s="22"/>
      <c r="L32" s="19"/>
    </row>
    <row r="33" spans="1:12" s="26" customFormat="1" ht="43.5" x14ac:dyDescent="0.35">
      <c r="A33" s="19">
        <v>28</v>
      </c>
      <c r="B33" s="19" t="s">
        <v>148</v>
      </c>
      <c r="C33" s="25" t="s">
        <v>70</v>
      </c>
      <c r="D33" s="28">
        <v>458</v>
      </c>
      <c r="E33" s="20"/>
      <c r="F33" s="19">
        <v>1</v>
      </c>
      <c r="G33" s="19" t="s">
        <v>21</v>
      </c>
      <c r="H33" s="19" t="s">
        <v>12</v>
      </c>
      <c r="I33" s="22">
        <v>44743</v>
      </c>
      <c r="J33" s="22"/>
      <c r="K33" s="22"/>
      <c r="L33" s="19"/>
    </row>
    <row r="34" spans="1:12" s="26" customFormat="1" ht="43.5" x14ac:dyDescent="0.35">
      <c r="A34" s="19">
        <v>29</v>
      </c>
      <c r="B34" s="19" t="s">
        <v>148</v>
      </c>
      <c r="C34" s="25" t="s">
        <v>71</v>
      </c>
      <c r="D34" s="28">
        <v>19100</v>
      </c>
      <c r="E34" s="20"/>
      <c r="F34" s="19">
        <v>1</v>
      </c>
      <c r="G34" s="19" t="s">
        <v>18</v>
      </c>
      <c r="H34" s="19" t="s">
        <v>12</v>
      </c>
      <c r="I34" s="22">
        <v>44736</v>
      </c>
      <c r="J34" s="22"/>
      <c r="K34" s="22"/>
      <c r="L34" s="19"/>
    </row>
    <row r="35" spans="1:12" s="26" customFormat="1" ht="43.5" x14ac:dyDescent="0.35">
      <c r="A35" s="19">
        <v>30</v>
      </c>
      <c r="B35" s="19" t="s">
        <v>148</v>
      </c>
      <c r="C35" s="25" t="s">
        <v>72</v>
      </c>
      <c r="D35" s="28">
        <v>2500</v>
      </c>
      <c r="E35" s="20"/>
      <c r="F35" s="19">
        <v>1</v>
      </c>
      <c r="G35" s="19" t="s">
        <v>149</v>
      </c>
      <c r="H35" s="19" t="s">
        <v>150</v>
      </c>
      <c r="I35" s="22">
        <v>44925</v>
      </c>
      <c r="J35" s="22"/>
      <c r="K35" s="22"/>
      <c r="L35" s="19"/>
    </row>
    <row r="36" spans="1:12" s="26" customFormat="1" ht="43.5" x14ac:dyDescent="0.35">
      <c r="A36" s="19">
        <v>31</v>
      </c>
      <c r="B36" s="19" t="s">
        <v>148</v>
      </c>
      <c r="C36" s="25" t="s">
        <v>73</v>
      </c>
      <c r="D36" s="28">
        <v>2500</v>
      </c>
      <c r="E36" s="20"/>
      <c r="F36" s="19">
        <v>1</v>
      </c>
      <c r="G36" s="19" t="s">
        <v>149</v>
      </c>
      <c r="H36" s="19" t="s">
        <v>12</v>
      </c>
      <c r="I36" s="22">
        <v>44650</v>
      </c>
      <c r="J36" s="22"/>
      <c r="K36" s="22"/>
      <c r="L36" s="19"/>
    </row>
    <row r="37" spans="1:12" s="26" customFormat="1" ht="43.5" x14ac:dyDescent="0.35">
      <c r="A37" s="19">
        <v>32</v>
      </c>
      <c r="B37" s="19" t="s">
        <v>148</v>
      </c>
      <c r="C37" s="25" t="s">
        <v>74</v>
      </c>
      <c r="D37" s="28">
        <v>1200</v>
      </c>
      <c r="E37" s="20"/>
      <c r="F37" s="19">
        <v>1</v>
      </c>
      <c r="G37" s="19" t="s">
        <v>21</v>
      </c>
      <c r="H37" s="19" t="s">
        <v>12</v>
      </c>
      <c r="I37" s="22">
        <v>44681</v>
      </c>
      <c r="J37" s="22"/>
      <c r="K37" s="22"/>
      <c r="L37" s="19"/>
    </row>
    <row r="38" spans="1:12" s="26" customFormat="1" ht="43.5" x14ac:dyDescent="0.35">
      <c r="A38" s="19">
        <v>33</v>
      </c>
      <c r="B38" s="19" t="s">
        <v>148</v>
      </c>
      <c r="C38" s="25" t="s">
        <v>75</v>
      </c>
      <c r="D38" s="28">
        <v>2250</v>
      </c>
      <c r="E38" s="20"/>
      <c r="F38" s="19">
        <v>1</v>
      </c>
      <c r="G38" s="19" t="s">
        <v>21</v>
      </c>
      <c r="H38" s="19" t="s">
        <v>12</v>
      </c>
      <c r="I38" s="22">
        <v>44727</v>
      </c>
      <c r="J38" s="22"/>
      <c r="K38" s="22"/>
      <c r="L38" s="19"/>
    </row>
    <row r="39" spans="1:12" s="26" customFormat="1" ht="43.5" x14ac:dyDescent="0.35">
      <c r="A39" s="19">
        <v>34</v>
      </c>
      <c r="B39" s="19" t="s">
        <v>148</v>
      </c>
      <c r="C39" s="25" t="s">
        <v>76</v>
      </c>
      <c r="D39" s="28">
        <v>2825</v>
      </c>
      <c r="E39" s="20"/>
      <c r="F39" s="19">
        <v>1</v>
      </c>
      <c r="G39" s="19" t="s">
        <v>149</v>
      </c>
      <c r="H39" s="19" t="s">
        <v>150</v>
      </c>
      <c r="I39" s="22">
        <v>44793</v>
      </c>
      <c r="J39" s="22"/>
      <c r="K39" s="22"/>
      <c r="L39" s="19"/>
    </row>
    <row r="40" spans="1:12" s="26" customFormat="1" ht="43.5" x14ac:dyDescent="0.35">
      <c r="A40" s="19">
        <v>35</v>
      </c>
      <c r="B40" s="19" t="s">
        <v>148</v>
      </c>
      <c r="C40" s="25" t="s">
        <v>77</v>
      </c>
      <c r="D40" s="28">
        <v>19210</v>
      </c>
      <c r="E40" s="20"/>
      <c r="F40" s="19">
        <v>1</v>
      </c>
      <c r="G40" s="19" t="s">
        <v>149</v>
      </c>
      <c r="H40" s="19" t="s">
        <v>150</v>
      </c>
      <c r="I40" s="22">
        <v>44911</v>
      </c>
      <c r="J40" s="22"/>
      <c r="K40" s="22"/>
      <c r="L40" s="19"/>
    </row>
    <row r="41" spans="1:12" s="26" customFormat="1" ht="43.5" x14ac:dyDescent="0.35">
      <c r="A41" s="19">
        <v>36</v>
      </c>
      <c r="B41" s="19" t="s">
        <v>148</v>
      </c>
      <c r="C41" s="25" t="s">
        <v>78</v>
      </c>
      <c r="D41" s="28">
        <v>8203.7999999999993</v>
      </c>
      <c r="E41" s="20"/>
      <c r="F41" s="19">
        <v>1</v>
      </c>
      <c r="G41" s="19" t="s">
        <v>149</v>
      </c>
      <c r="H41" s="19" t="s">
        <v>12</v>
      </c>
      <c r="I41" s="22">
        <v>44912</v>
      </c>
      <c r="J41" s="22"/>
      <c r="K41" s="22"/>
      <c r="L41" s="19"/>
    </row>
    <row r="42" spans="1:12" s="26" customFormat="1" ht="43.5" x14ac:dyDescent="0.35">
      <c r="A42" s="19">
        <v>37</v>
      </c>
      <c r="B42" s="19" t="s">
        <v>148</v>
      </c>
      <c r="C42" s="25" t="s">
        <v>79</v>
      </c>
      <c r="D42" s="28">
        <v>7500</v>
      </c>
      <c r="E42" s="20"/>
      <c r="F42" s="19">
        <v>1</v>
      </c>
      <c r="G42" s="19" t="s">
        <v>149</v>
      </c>
      <c r="H42" s="19" t="s">
        <v>12</v>
      </c>
      <c r="I42" s="22">
        <v>44897</v>
      </c>
      <c r="J42" s="22"/>
      <c r="K42" s="22"/>
      <c r="L42" s="19"/>
    </row>
    <row r="43" spans="1:12" s="26" customFormat="1" ht="43.5" x14ac:dyDescent="0.35">
      <c r="A43" s="19">
        <v>38</v>
      </c>
      <c r="B43" s="19" t="s">
        <v>148</v>
      </c>
      <c r="C43" s="25" t="s">
        <v>80</v>
      </c>
      <c r="D43" s="28">
        <v>1500</v>
      </c>
      <c r="E43" s="20"/>
      <c r="F43" s="19">
        <v>1</v>
      </c>
      <c r="G43" s="19" t="s">
        <v>21</v>
      </c>
      <c r="H43" s="19" t="s">
        <v>150</v>
      </c>
      <c r="I43" s="22">
        <v>44911</v>
      </c>
      <c r="J43" s="22"/>
      <c r="K43" s="22"/>
      <c r="L43" s="19"/>
    </row>
    <row r="44" spans="1:12" s="26" customFormat="1" ht="43.5" x14ac:dyDescent="0.35">
      <c r="A44" s="19">
        <v>39</v>
      </c>
      <c r="B44" s="19" t="s">
        <v>148</v>
      </c>
      <c r="C44" s="25" t="s">
        <v>81</v>
      </c>
      <c r="D44" s="28">
        <v>2730</v>
      </c>
      <c r="E44" s="20"/>
      <c r="F44" s="19">
        <v>1</v>
      </c>
      <c r="G44" s="19" t="s">
        <v>149</v>
      </c>
      <c r="H44" s="19" t="s">
        <v>150</v>
      </c>
      <c r="I44" s="22">
        <v>44911</v>
      </c>
      <c r="J44" s="22"/>
      <c r="K44" s="22"/>
      <c r="L44" s="19"/>
    </row>
    <row r="45" spans="1:12" s="26" customFormat="1" ht="43.5" x14ac:dyDescent="0.35">
      <c r="A45" s="19">
        <v>40</v>
      </c>
      <c r="B45" s="19" t="s">
        <v>148</v>
      </c>
      <c r="C45" s="25" t="s">
        <v>82</v>
      </c>
      <c r="D45" s="28">
        <v>6120</v>
      </c>
      <c r="E45" s="20"/>
      <c r="F45" s="19">
        <v>1</v>
      </c>
      <c r="G45" s="19" t="s">
        <v>23</v>
      </c>
      <c r="H45" s="19" t="s">
        <v>12</v>
      </c>
      <c r="I45" s="22">
        <v>44750</v>
      </c>
      <c r="J45" s="22"/>
      <c r="K45" s="22"/>
      <c r="L45" s="19"/>
    </row>
    <row r="46" spans="1:12" s="26" customFormat="1" ht="43.5" x14ac:dyDescent="0.35">
      <c r="A46" s="19">
        <v>41</v>
      </c>
      <c r="B46" s="19" t="s">
        <v>148</v>
      </c>
      <c r="C46" s="25" t="s">
        <v>83</v>
      </c>
      <c r="D46" s="28">
        <v>29070</v>
      </c>
      <c r="E46" s="20"/>
      <c r="F46" s="19">
        <v>1</v>
      </c>
      <c r="G46" s="19" t="s">
        <v>31</v>
      </c>
      <c r="H46" s="19" t="s">
        <v>12</v>
      </c>
      <c r="I46" s="22">
        <v>44911</v>
      </c>
      <c r="J46" s="22"/>
      <c r="K46" s="22"/>
      <c r="L46" s="19"/>
    </row>
    <row r="47" spans="1:12" s="26" customFormat="1" ht="43.5" x14ac:dyDescent="0.35">
      <c r="A47" s="19">
        <v>42</v>
      </c>
      <c r="B47" s="19" t="s">
        <v>148</v>
      </c>
      <c r="C47" s="25" t="s">
        <v>84</v>
      </c>
      <c r="D47" s="28">
        <v>7250</v>
      </c>
      <c r="E47" s="20"/>
      <c r="F47" s="19">
        <v>1</v>
      </c>
      <c r="G47" s="19" t="s">
        <v>149</v>
      </c>
      <c r="H47" s="19" t="s">
        <v>12</v>
      </c>
      <c r="I47" s="22">
        <v>44911</v>
      </c>
      <c r="J47" s="22"/>
      <c r="K47" s="22"/>
      <c r="L47" s="19"/>
    </row>
    <row r="48" spans="1:12" s="26" customFormat="1" ht="58" x14ac:dyDescent="0.35">
      <c r="A48" s="19">
        <v>43</v>
      </c>
      <c r="B48" s="19" t="s">
        <v>148</v>
      </c>
      <c r="C48" s="25" t="s">
        <v>85</v>
      </c>
      <c r="D48" s="28">
        <v>11520</v>
      </c>
      <c r="E48" s="20"/>
      <c r="F48" s="19">
        <v>3</v>
      </c>
      <c r="G48" s="19" t="s">
        <v>149</v>
      </c>
      <c r="H48" s="19" t="s">
        <v>150</v>
      </c>
      <c r="I48" s="22">
        <v>44744</v>
      </c>
      <c r="J48" s="22"/>
      <c r="K48" s="22"/>
      <c r="L48" s="19"/>
    </row>
    <row r="49" spans="1:12" s="26" customFormat="1" ht="43.5" x14ac:dyDescent="0.35">
      <c r="A49" s="19">
        <v>44</v>
      </c>
      <c r="B49" s="19" t="s">
        <v>148</v>
      </c>
      <c r="C49" s="25" t="s">
        <v>86</v>
      </c>
      <c r="D49" s="28">
        <v>25000</v>
      </c>
      <c r="E49" s="20"/>
      <c r="F49" s="19">
        <v>1</v>
      </c>
      <c r="G49" s="19" t="s">
        <v>23</v>
      </c>
      <c r="H49" s="19" t="s">
        <v>150</v>
      </c>
      <c r="I49" s="22">
        <v>44911</v>
      </c>
      <c r="J49" s="22"/>
      <c r="K49" s="22"/>
      <c r="L49" s="19"/>
    </row>
    <row r="50" spans="1:12" s="26" customFormat="1" ht="43.5" x14ac:dyDescent="0.35">
      <c r="A50" s="19">
        <v>45</v>
      </c>
      <c r="B50" s="19" t="s">
        <v>148</v>
      </c>
      <c r="C50" s="25" t="s">
        <v>87</v>
      </c>
      <c r="D50" s="28">
        <v>13603</v>
      </c>
      <c r="E50" s="20"/>
      <c r="F50" s="19">
        <v>1</v>
      </c>
      <c r="G50" s="19" t="s">
        <v>149</v>
      </c>
      <c r="H50" s="19" t="s">
        <v>150</v>
      </c>
      <c r="I50" s="22">
        <v>44911</v>
      </c>
      <c r="J50" s="22"/>
      <c r="K50" s="22"/>
      <c r="L50" s="19"/>
    </row>
    <row r="51" spans="1:12" s="26" customFormat="1" ht="43.5" x14ac:dyDescent="0.35">
      <c r="A51" s="19">
        <v>46</v>
      </c>
      <c r="B51" s="19" t="s">
        <v>148</v>
      </c>
      <c r="C51" s="25" t="s">
        <v>88</v>
      </c>
      <c r="D51" s="28">
        <v>18060</v>
      </c>
      <c r="E51" s="20"/>
      <c r="F51" s="19">
        <v>1</v>
      </c>
      <c r="G51" s="19" t="s">
        <v>149</v>
      </c>
      <c r="H51" s="19" t="s">
        <v>12</v>
      </c>
      <c r="I51" s="22">
        <v>44911</v>
      </c>
      <c r="J51" s="22"/>
      <c r="K51" s="22"/>
      <c r="L51" s="19"/>
    </row>
    <row r="52" spans="1:12" s="26" customFormat="1" ht="43.5" x14ac:dyDescent="0.35">
      <c r="A52" s="19">
        <v>47</v>
      </c>
      <c r="B52" s="19" t="s">
        <v>148</v>
      </c>
      <c r="C52" s="25" t="s">
        <v>89</v>
      </c>
      <c r="D52" s="28">
        <v>1233</v>
      </c>
      <c r="E52" s="20"/>
      <c r="F52" s="19">
        <v>1</v>
      </c>
      <c r="G52" s="19" t="s">
        <v>18</v>
      </c>
      <c r="H52" s="19" t="s">
        <v>12</v>
      </c>
      <c r="I52" s="22">
        <v>44911</v>
      </c>
      <c r="J52" s="22"/>
      <c r="K52" s="22"/>
      <c r="L52" s="19"/>
    </row>
    <row r="53" spans="1:12" s="26" customFormat="1" ht="43.5" x14ac:dyDescent="0.35">
      <c r="A53" s="19">
        <v>48</v>
      </c>
      <c r="B53" s="19" t="s">
        <v>148</v>
      </c>
      <c r="C53" s="25" t="s">
        <v>90</v>
      </c>
      <c r="D53" s="28">
        <v>34800</v>
      </c>
      <c r="E53" s="20"/>
      <c r="F53" s="19">
        <v>1</v>
      </c>
      <c r="G53" s="19" t="s">
        <v>149</v>
      </c>
      <c r="H53" s="19" t="s">
        <v>150</v>
      </c>
      <c r="I53" s="22">
        <v>44911</v>
      </c>
      <c r="J53" s="22"/>
      <c r="K53" s="22"/>
      <c r="L53" s="19"/>
    </row>
    <row r="54" spans="1:12" s="26" customFormat="1" ht="43.5" x14ac:dyDescent="0.35">
      <c r="A54" s="19">
        <v>49</v>
      </c>
      <c r="B54" s="19" t="s">
        <v>148</v>
      </c>
      <c r="C54" s="25" t="s">
        <v>91</v>
      </c>
      <c r="D54" s="28">
        <v>11630</v>
      </c>
      <c r="E54" s="20"/>
      <c r="F54" s="19">
        <v>1</v>
      </c>
      <c r="G54" s="19" t="s">
        <v>18</v>
      </c>
      <c r="H54" s="19" t="s">
        <v>12</v>
      </c>
      <c r="I54" s="22">
        <v>44750</v>
      </c>
      <c r="J54" s="22"/>
      <c r="K54" s="22"/>
      <c r="L54" s="19"/>
    </row>
    <row r="55" spans="1:12" s="26" customFormat="1" ht="58" x14ac:dyDescent="0.35">
      <c r="A55" s="19">
        <v>50</v>
      </c>
      <c r="B55" s="19" t="s">
        <v>148</v>
      </c>
      <c r="C55" s="25" t="s">
        <v>92</v>
      </c>
      <c r="D55" s="28">
        <v>4500</v>
      </c>
      <c r="E55" s="20"/>
      <c r="F55" s="19">
        <v>1</v>
      </c>
      <c r="G55" s="19" t="s">
        <v>22</v>
      </c>
      <c r="H55" s="19" t="s">
        <v>12</v>
      </c>
      <c r="I55" s="22">
        <v>44911</v>
      </c>
      <c r="J55" s="22"/>
      <c r="K55" s="22"/>
      <c r="L55" s="19"/>
    </row>
    <row r="56" spans="1:12" s="26" customFormat="1" ht="43.5" x14ac:dyDescent="0.35">
      <c r="A56" s="19">
        <v>51</v>
      </c>
      <c r="B56" s="19" t="s">
        <v>148</v>
      </c>
      <c r="C56" s="25" t="s">
        <v>93</v>
      </c>
      <c r="D56" s="28">
        <v>1500</v>
      </c>
      <c r="E56" s="20"/>
      <c r="F56" s="19">
        <v>1</v>
      </c>
      <c r="G56" s="19" t="s">
        <v>18</v>
      </c>
      <c r="H56" s="19" t="s">
        <v>12</v>
      </c>
      <c r="I56" s="22">
        <v>44897</v>
      </c>
      <c r="J56" s="22"/>
      <c r="K56" s="22"/>
      <c r="L56" s="19"/>
    </row>
    <row r="57" spans="1:12" s="26" customFormat="1" ht="43.5" x14ac:dyDescent="0.35">
      <c r="A57" s="19">
        <v>52</v>
      </c>
      <c r="B57" s="19" t="s">
        <v>148</v>
      </c>
      <c r="C57" s="25" t="s">
        <v>94</v>
      </c>
      <c r="D57" s="28">
        <v>3680</v>
      </c>
      <c r="E57" s="20"/>
      <c r="F57" s="19">
        <v>1</v>
      </c>
      <c r="G57" s="19" t="s">
        <v>18</v>
      </c>
      <c r="H57" s="19" t="s">
        <v>12</v>
      </c>
      <c r="I57" s="22">
        <v>44911</v>
      </c>
      <c r="J57" s="22"/>
      <c r="K57" s="22"/>
      <c r="L57" s="19"/>
    </row>
    <row r="58" spans="1:12" s="26" customFormat="1" ht="43.5" x14ac:dyDescent="0.35">
      <c r="A58" s="19">
        <v>53</v>
      </c>
      <c r="B58" s="19" t="s">
        <v>148</v>
      </c>
      <c r="C58" s="25" t="s">
        <v>95</v>
      </c>
      <c r="D58" s="28">
        <v>3600</v>
      </c>
      <c r="E58" s="20"/>
      <c r="F58" s="19">
        <v>1</v>
      </c>
      <c r="G58" s="19" t="s">
        <v>21</v>
      </c>
      <c r="H58" s="19" t="s">
        <v>12</v>
      </c>
      <c r="I58" s="22">
        <v>44708</v>
      </c>
      <c r="J58" s="22"/>
      <c r="K58" s="22"/>
      <c r="L58" s="19"/>
    </row>
    <row r="59" spans="1:12" s="26" customFormat="1" ht="43.5" x14ac:dyDescent="0.35">
      <c r="A59" s="19">
        <v>54</v>
      </c>
      <c r="B59" s="19" t="s">
        <v>148</v>
      </c>
      <c r="C59" s="25" t="s">
        <v>96</v>
      </c>
      <c r="D59" s="28">
        <v>5000</v>
      </c>
      <c r="E59" s="20"/>
      <c r="F59" s="19">
        <v>1</v>
      </c>
      <c r="G59" s="19" t="s">
        <v>18</v>
      </c>
      <c r="H59" s="19" t="s">
        <v>12</v>
      </c>
      <c r="I59" s="22">
        <v>44864</v>
      </c>
      <c r="J59" s="22"/>
      <c r="K59" s="22"/>
      <c r="L59" s="19"/>
    </row>
    <row r="60" spans="1:12" s="26" customFormat="1" ht="43.5" x14ac:dyDescent="0.35">
      <c r="A60" s="19">
        <v>55</v>
      </c>
      <c r="B60" s="19" t="s">
        <v>148</v>
      </c>
      <c r="C60" s="25" t="s">
        <v>97</v>
      </c>
      <c r="D60" s="28">
        <v>14200</v>
      </c>
      <c r="E60" s="20"/>
      <c r="F60" s="19">
        <v>1</v>
      </c>
      <c r="G60" s="19" t="s">
        <v>149</v>
      </c>
      <c r="H60" s="19" t="s">
        <v>150</v>
      </c>
      <c r="I60" s="22">
        <v>44864</v>
      </c>
      <c r="J60" s="22"/>
      <c r="K60" s="22"/>
      <c r="L60" s="19"/>
    </row>
    <row r="61" spans="1:12" s="26" customFormat="1" ht="43.5" x14ac:dyDescent="0.35">
      <c r="A61" s="19">
        <v>56</v>
      </c>
      <c r="B61" s="19" t="s">
        <v>148</v>
      </c>
      <c r="C61" s="25" t="s">
        <v>98</v>
      </c>
      <c r="D61" s="28">
        <v>7500</v>
      </c>
      <c r="E61" s="20"/>
      <c r="F61" s="19">
        <v>1</v>
      </c>
      <c r="G61" s="19" t="s">
        <v>18</v>
      </c>
      <c r="H61" s="19" t="s">
        <v>12</v>
      </c>
      <c r="I61" s="22">
        <v>44911</v>
      </c>
      <c r="J61" s="22"/>
      <c r="K61" s="22"/>
      <c r="L61" s="19"/>
    </row>
    <row r="62" spans="1:12" s="26" customFormat="1" ht="43.5" x14ac:dyDescent="0.35">
      <c r="A62" s="19">
        <v>57</v>
      </c>
      <c r="B62" s="19" t="s">
        <v>148</v>
      </c>
      <c r="C62" s="25" t="s">
        <v>99</v>
      </c>
      <c r="D62" s="28">
        <v>1200</v>
      </c>
      <c r="E62" s="20"/>
      <c r="F62" s="19">
        <v>1</v>
      </c>
      <c r="G62" s="19" t="s">
        <v>21</v>
      </c>
      <c r="H62" s="19" t="s">
        <v>12</v>
      </c>
      <c r="I62" s="22">
        <v>44708</v>
      </c>
      <c r="J62" s="22"/>
      <c r="K62" s="22"/>
      <c r="L62" s="19"/>
    </row>
    <row r="63" spans="1:12" s="26" customFormat="1" ht="43.5" x14ac:dyDescent="0.35">
      <c r="A63" s="19">
        <v>58</v>
      </c>
      <c r="B63" s="19" t="s">
        <v>148</v>
      </c>
      <c r="C63" s="25" t="s">
        <v>100</v>
      </c>
      <c r="D63" s="28">
        <v>17628</v>
      </c>
      <c r="E63" s="20"/>
      <c r="F63" s="19">
        <v>1</v>
      </c>
      <c r="G63" s="19" t="s">
        <v>18</v>
      </c>
      <c r="H63" s="19" t="s">
        <v>12</v>
      </c>
      <c r="I63" s="22">
        <v>44813</v>
      </c>
      <c r="J63" s="22"/>
      <c r="K63" s="22"/>
      <c r="L63" s="19"/>
    </row>
    <row r="64" spans="1:12" s="26" customFormat="1" ht="43.5" x14ac:dyDescent="0.35">
      <c r="A64" s="19">
        <v>59</v>
      </c>
      <c r="B64" s="19" t="s">
        <v>148</v>
      </c>
      <c r="C64" s="25" t="s">
        <v>101</v>
      </c>
      <c r="D64" s="28">
        <v>800</v>
      </c>
      <c r="E64" s="20"/>
      <c r="F64" s="19">
        <v>1</v>
      </c>
      <c r="G64" s="19" t="s">
        <v>21</v>
      </c>
      <c r="H64" s="19" t="s">
        <v>12</v>
      </c>
      <c r="I64" s="22">
        <v>44708</v>
      </c>
      <c r="J64" s="22"/>
      <c r="K64" s="22"/>
      <c r="L64" s="19"/>
    </row>
    <row r="65" spans="1:12" s="26" customFormat="1" ht="43.5" x14ac:dyDescent="0.35">
      <c r="A65" s="19">
        <v>60</v>
      </c>
      <c r="B65" s="19" t="s">
        <v>148</v>
      </c>
      <c r="C65" s="25" t="s">
        <v>102</v>
      </c>
      <c r="D65" s="28">
        <v>800</v>
      </c>
      <c r="E65" s="20"/>
      <c r="F65" s="19">
        <v>1</v>
      </c>
      <c r="G65" s="19" t="s">
        <v>21</v>
      </c>
      <c r="H65" s="19" t="s">
        <v>12</v>
      </c>
      <c r="I65" s="22">
        <v>44708</v>
      </c>
      <c r="J65" s="22"/>
      <c r="K65" s="22"/>
      <c r="L65" s="19"/>
    </row>
    <row r="66" spans="1:12" s="26" customFormat="1" ht="43.5" x14ac:dyDescent="0.35">
      <c r="A66" s="19">
        <v>61</v>
      </c>
      <c r="B66" s="19" t="s">
        <v>148</v>
      </c>
      <c r="C66" s="25" t="s">
        <v>103</v>
      </c>
      <c r="D66" s="28">
        <v>50</v>
      </c>
      <c r="E66" s="20"/>
      <c r="F66" s="19">
        <v>1</v>
      </c>
      <c r="G66" s="19" t="s">
        <v>21</v>
      </c>
      <c r="H66" s="19" t="s">
        <v>12</v>
      </c>
      <c r="I66" s="22">
        <v>44743</v>
      </c>
      <c r="J66" s="22"/>
      <c r="K66" s="22"/>
      <c r="L66" s="19"/>
    </row>
    <row r="67" spans="1:12" s="26" customFormat="1" ht="43.5" x14ac:dyDescent="0.35">
      <c r="A67" s="19">
        <v>62</v>
      </c>
      <c r="B67" s="19" t="s">
        <v>148</v>
      </c>
      <c r="C67" s="25" t="s">
        <v>104</v>
      </c>
      <c r="D67" s="28">
        <v>800</v>
      </c>
      <c r="E67" s="20"/>
      <c r="F67" s="19">
        <v>1</v>
      </c>
      <c r="G67" s="19" t="s">
        <v>21</v>
      </c>
      <c r="H67" s="19" t="s">
        <v>12</v>
      </c>
      <c r="I67" s="22">
        <v>44708</v>
      </c>
      <c r="J67" s="22"/>
      <c r="K67" s="22"/>
      <c r="L67" s="19"/>
    </row>
    <row r="68" spans="1:12" s="26" customFormat="1" ht="43.5" x14ac:dyDescent="0.35">
      <c r="A68" s="19">
        <v>63</v>
      </c>
      <c r="B68" s="19" t="s">
        <v>148</v>
      </c>
      <c r="C68" s="25" t="s">
        <v>105</v>
      </c>
      <c r="D68" s="28">
        <v>3800</v>
      </c>
      <c r="E68" s="20"/>
      <c r="F68" s="19">
        <v>1</v>
      </c>
      <c r="G68" s="19" t="s">
        <v>18</v>
      </c>
      <c r="H68" s="19" t="s">
        <v>12</v>
      </c>
      <c r="I68" s="22">
        <v>44757</v>
      </c>
      <c r="J68" s="22"/>
      <c r="K68" s="22"/>
      <c r="L68" s="19"/>
    </row>
    <row r="69" spans="1:12" s="26" customFormat="1" ht="43.5" x14ac:dyDescent="0.35">
      <c r="A69" s="19">
        <v>64</v>
      </c>
      <c r="B69" s="19" t="s">
        <v>148</v>
      </c>
      <c r="C69" s="25" t="s">
        <v>106</v>
      </c>
      <c r="D69" s="28">
        <v>2400</v>
      </c>
      <c r="E69" s="20"/>
      <c r="F69" s="19">
        <v>1</v>
      </c>
      <c r="G69" s="19" t="s">
        <v>21</v>
      </c>
      <c r="H69" s="19" t="s">
        <v>12</v>
      </c>
      <c r="I69" s="22">
        <v>44708</v>
      </c>
      <c r="J69" s="22"/>
      <c r="K69" s="22"/>
      <c r="L69" s="19"/>
    </row>
    <row r="70" spans="1:12" s="26" customFormat="1" ht="43.5" x14ac:dyDescent="0.35">
      <c r="A70" s="19">
        <v>65</v>
      </c>
      <c r="B70" s="19" t="s">
        <v>148</v>
      </c>
      <c r="C70" s="25" t="s">
        <v>107</v>
      </c>
      <c r="D70" s="28">
        <v>46232</v>
      </c>
      <c r="E70" s="20"/>
      <c r="F70" s="19">
        <v>3</v>
      </c>
      <c r="G70" s="19" t="s">
        <v>18</v>
      </c>
      <c r="H70" s="19" t="s">
        <v>12</v>
      </c>
      <c r="I70" s="22">
        <v>44736</v>
      </c>
      <c r="J70" s="22"/>
      <c r="K70" s="22"/>
      <c r="L70" s="19"/>
    </row>
    <row r="71" spans="1:12" s="26" customFormat="1" ht="43.5" x14ac:dyDescent="0.35">
      <c r="A71" s="19">
        <v>66</v>
      </c>
      <c r="B71" s="19" t="s">
        <v>148</v>
      </c>
      <c r="C71" s="25" t="s">
        <v>108</v>
      </c>
      <c r="D71" s="28">
        <v>16400</v>
      </c>
      <c r="E71" s="20"/>
      <c r="F71" s="19">
        <v>3</v>
      </c>
      <c r="G71" s="19" t="s">
        <v>18</v>
      </c>
      <c r="H71" s="19" t="s">
        <v>12</v>
      </c>
      <c r="I71" s="22">
        <v>44736</v>
      </c>
      <c r="J71" s="22"/>
      <c r="K71" s="22"/>
      <c r="L71" s="19"/>
    </row>
    <row r="72" spans="1:12" s="26" customFormat="1" ht="43.5" x14ac:dyDescent="0.35">
      <c r="A72" s="19">
        <v>67</v>
      </c>
      <c r="B72" s="19" t="s">
        <v>148</v>
      </c>
      <c r="C72" s="25" t="s">
        <v>109</v>
      </c>
      <c r="D72" s="28">
        <v>3600</v>
      </c>
      <c r="E72" s="20"/>
      <c r="F72" s="19">
        <v>3</v>
      </c>
      <c r="G72" s="19" t="s">
        <v>18</v>
      </c>
      <c r="H72" s="19" t="s">
        <v>12</v>
      </c>
      <c r="I72" s="22">
        <v>44738</v>
      </c>
      <c r="J72" s="22"/>
      <c r="K72" s="22"/>
      <c r="L72" s="19"/>
    </row>
    <row r="73" spans="1:12" s="26" customFormat="1" ht="43.5" x14ac:dyDescent="0.35">
      <c r="A73" s="19">
        <v>68</v>
      </c>
      <c r="B73" s="19" t="s">
        <v>148</v>
      </c>
      <c r="C73" s="25" t="s">
        <v>110</v>
      </c>
      <c r="D73" s="28">
        <v>400</v>
      </c>
      <c r="E73" s="20"/>
      <c r="F73" s="19">
        <v>1</v>
      </c>
      <c r="G73" s="19" t="s">
        <v>21</v>
      </c>
      <c r="H73" s="19" t="s">
        <v>12</v>
      </c>
      <c r="I73" s="22">
        <v>44708</v>
      </c>
      <c r="J73" s="22"/>
      <c r="K73" s="22"/>
      <c r="L73" s="19"/>
    </row>
    <row r="74" spans="1:12" s="26" customFormat="1" ht="43.5" x14ac:dyDescent="0.35">
      <c r="A74" s="19">
        <v>69</v>
      </c>
      <c r="B74" s="19" t="s">
        <v>148</v>
      </c>
      <c r="C74" s="25" t="s">
        <v>111</v>
      </c>
      <c r="D74" s="28">
        <v>5405.72</v>
      </c>
      <c r="E74" s="20"/>
      <c r="F74" s="19">
        <v>3</v>
      </c>
      <c r="G74" s="19" t="s">
        <v>18</v>
      </c>
      <c r="H74" s="19" t="s">
        <v>12</v>
      </c>
      <c r="I74" s="22">
        <v>44848</v>
      </c>
      <c r="J74" s="22"/>
      <c r="K74" s="22"/>
      <c r="L74" s="19"/>
    </row>
    <row r="75" spans="1:12" s="26" customFormat="1" ht="43.5" x14ac:dyDescent="0.35">
      <c r="A75" s="19">
        <v>70</v>
      </c>
      <c r="B75" s="19" t="s">
        <v>148</v>
      </c>
      <c r="C75" s="25" t="s">
        <v>112</v>
      </c>
      <c r="D75" s="28">
        <v>7885</v>
      </c>
      <c r="E75" s="20"/>
      <c r="F75" s="19">
        <v>1</v>
      </c>
      <c r="G75" s="19" t="s">
        <v>18</v>
      </c>
      <c r="H75" s="19" t="s">
        <v>12</v>
      </c>
      <c r="I75" s="22">
        <v>44806</v>
      </c>
      <c r="J75" s="22"/>
      <c r="K75" s="22"/>
      <c r="L75" s="19"/>
    </row>
    <row r="76" spans="1:12" s="26" customFormat="1" ht="43.5" x14ac:dyDescent="0.35">
      <c r="A76" s="19">
        <v>71</v>
      </c>
      <c r="B76" s="19" t="s">
        <v>148</v>
      </c>
      <c r="C76" s="25" t="s">
        <v>113</v>
      </c>
      <c r="D76" s="28">
        <v>940</v>
      </c>
      <c r="E76" s="20"/>
      <c r="F76" s="19">
        <v>1</v>
      </c>
      <c r="G76" s="19" t="s">
        <v>18</v>
      </c>
      <c r="H76" s="19" t="s">
        <v>12</v>
      </c>
      <c r="I76" s="22">
        <v>44806</v>
      </c>
      <c r="J76" s="22"/>
      <c r="K76" s="22"/>
      <c r="L76" s="19"/>
    </row>
    <row r="77" spans="1:12" s="26" customFormat="1" ht="43.5" x14ac:dyDescent="0.35">
      <c r="A77" s="19">
        <v>72</v>
      </c>
      <c r="B77" s="19" t="s">
        <v>148</v>
      </c>
      <c r="C77" s="25" t="s">
        <v>114</v>
      </c>
      <c r="D77" s="28">
        <v>1501</v>
      </c>
      <c r="E77" s="20"/>
      <c r="F77" s="19">
        <v>1</v>
      </c>
      <c r="G77" s="19" t="s">
        <v>18</v>
      </c>
      <c r="H77" s="19" t="s">
        <v>12</v>
      </c>
      <c r="I77" s="22">
        <v>44806</v>
      </c>
      <c r="J77" s="22"/>
      <c r="K77" s="22"/>
      <c r="L77" s="19"/>
    </row>
    <row r="78" spans="1:12" s="26" customFormat="1" ht="43.5" x14ac:dyDescent="0.35">
      <c r="A78" s="19">
        <v>73</v>
      </c>
      <c r="B78" s="19" t="s">
        <v>148</v>
      </c>
      <c r="C78" s="25" t="s">
        <v>115</v>
      </c>
      <c r="D78" s="28">
        <v>2111</v>
      </c>
      <c r="E78" s="20"/>
      <c r="F78" s="19">
        <v>1</v>
      </c>
      <c r="G78" s="19" t="s">
        <v>18</v>
      </c>
      <c r="H78" s="19" t="s">
        <v>12</v>
      </c>
      <c r="I78" s="22">
        <v>44806</v>
      </c>
      <c r="J78" s="22"/>
      <c r="K78" s="22"/>
      <c r="L78" s="19"/>
    </row>
    <row r="79" spans="1:12" s="26" customFormat="1" ht="43.5" x14ac:dyDescent="0.35">
      <c r="A79" s="19">
        <v>74</v>
      </c>
      <c r="B79" s="19" t="s">
        <v>148</v>
      </c>
      <c r="C79" s="25" t="s">
        <v>116</v>
      </c>
      <c r="D79" s="28">
        <v>2111</v>
      </c>
      <c r="E79" s="20"/>
      <c r="F79" s="19">
        <v>1</v>
      </c>
      <c r="G79" s="19" t="s">
        <v>18</v>
      </c>
      <c r="H79" s="19" t="s">
        <v>12</v>
      </c>
      <c r="I79" s="22">
        <v>44806</v>
      </c>
      <c r="J79" s="22"/>
      <c r="K79" s="22"/>
      <c r="L79" s="19"/>
    </row>
    <row r="80" spans="1:12" s="26" customFormat="1" ht="43.5" x14ac:dyDescent="0.35">
      <c r="A80" s="19">
        <v>75</v>
      </c>
      <c r="B80" s="19" t="s">
        <v>148</v>
      </c>
      <c r="C80" s="25" t="s">
        <v>117</v>
      </c>
      <c r="D80" s="28">
        <v>9420</v>
      </c>
      <c r="E80" s="20"/>
      <c r="F80" s="19">
        <v>1</v>
      </c>
      <c r="G80" s="19" t="s">
        <v>18</v>
      </c>
      <c r="H80" s="19" t="s">
        <v>12</v>
      </c>
      <c r="I80" s="22">
        <v>44806</v>
      </c>
      <c r="J80" s="22"/>
      <c r="K80" s="22"/>
      <c r="L80" s="19"/>
    </row>
    <row r="81" spans="1:12" s="26" customFormat="1" ht="43.5" x14ac:dyDescent="0.35">
      <c r="A81" s="19">
        <v>76</v>
      </c>
      <c r="B81" s="19" t="s">
        <v>148</v>
      </c>
      <c r="C81" s="25" t="s">
        <v>118</v>
      </c>
      <c r="D81" s="28">
        <v>5063</v>
      </c>
      <c r="E81" s="20"/>
      <c r="F81" s="19">
        <v>1</v>
      </c>
      <c r="G81" s="19" t="s">
        <v>18</v>
      </c>
      <c r="H81" s="19" t="s">
        <v>12</v>
      </c>
      <c r="I81" s="22">
        <v>44806</v>
      </c>
      <c r="J81" s="22"/>
      <c r="K81" s="22"/>
      <c r="L81" s="19"/>
    </row>
    <row r="82" spans="1:12" s="26" customFormat="1" ht="43.5" x14ac:dyDescent="0.35">
      <c r="A82" s="19">
        <v>77</v>
      </c>
      <c r="B82" s="19" t="s">
        <v>148</v>
      </c>
      <c r="C82" s="25" t="s">
        <v>119</v>
      </c>
      <c r="D82" s="28">
        <v>19000</v>
      </c>
      <c r="E82" s="20"/>
      <c r="F82" s="19">
        <v>1</v>
      </c>
      <c r="G82" s="19" t="s">
        <v>18</v>
      </c>
      <c r="H82" s="19" t="s">
        <v>12</v>
      </c>
      <c r="I82" s="22">
        <v>44771</v>
      </c>
      <c r="J82" s="22"/>
      <c r="K82" s="22"/>
      <c r="L82" s="19"/>
    </row>
    <row r="83" spans="1:12" s="26" customFormat="1" ht="43.5" x14ac:dyDescent="0.35">
      <c r="A83" s="19">
        <v>78</v>
      </c>
      <c r="B83" s="19" t="s">
        <v>148</v>
      </c>
      <c r="C83" s="25" t="s">
        <v>120</v>
      </c>
      <c r="D83" s="28">
        <v>7650</v>
      </c>
      <c r="E83" s="20"/>
      <c r="F83" s="19">
        <v>1</v>
      </c>
      <c r="G83" s="19" t="s">
        <v>18</v>
      </c>
      <c r="H83" s="19" t="s">
        <v>12</v>
      </c>
      <c r="I83" s="22">
        <v>44925</v>
      </c>
      <c r="J83" s="22"/>
      <c r="K83" s="22"/>
      <c r="L83" s="19"/>
    </row>
    <row r="84" spans="1:12" s="26" customFormat="1" ht="43.5" x14ac:dyDescent="0.35">
      <c r="A84" s="19">
        <v>79</v>
      </c>
      <c r="B84" s="19" t="s">
        <v>148</v>
      </c>
      <c r="C84" s="25" t="s">
        <v>121</v>
      </c>
      <c r="D84" s="28">
        <v>12340</v>
      </c>
      <c r="E84" s="20"/>
      <c r="F84" s="19">
        <v>1</v>
      </c>
      <c r="G84" s="19" t="s">
        <v>18</v>
      </c>
      <c r="H84" s="19" t="s">
        <v>150</v>
      </c>
      <c r="I84" s="22">
        <v>44806</v>
      </c>
      <c r="J84" s="22"/>
      <c r="K84" s="22"/>
      <c r="L84" s="19"/>
    </row>
    <row r="85" spans="1:12" s="26" customFormat="1" ht="43.5" x14ac:dyDescent="0.35">
      <c r="A85" s="19">
        <v>80</v>
      </c>
      <c r="B85" s="19" t="s">
        <v>148</v>
      </c>
      <c r="C85" s="25" t="s">
        <v>122</v>
      </c>
      <c r="D85" s="28">
        <v>9700</v>
      </c>
      <c r="E85" s="20"/>
      <c r="F85" s="19">
        <v>1</v>
      </c>
      <c r="G85" s="19" t="s">
        <v>18</v>
      </c>
      <c r="H85" s="19" t="s">
        <v>12</v>
      </c>
      <c r="I85" s="22">
        <v>44890</v>
      </c>
      <c r="J85" s="22"/>
      <c r="K85" s="22"/>
      <c r="L85" s="19"/>
    </row>
    <row r="86" spans="1:12" s="26" customFormat="1" ht="43.5" x14ac:dyDescent="0.35">
      <c r="A86" s="19">
        <v>81</v>
      </c>
      <c r="B86" s="19" t="s">
        <v>148</v>
      </c>
      <c r="C86" s="25" t="s">
        <v>123</v>
      </c>
      <c r="D86" s="28">
        <v>20862</v>
      </c>
      <c r="E86" s="20"/>
      <c r="F86" s="19">
        <v>1</v>
      </c>
      <c r="G86" s="19" t="s">
        <v>18</v>
      </c>
      <c r="H86" s="19" t="s">
        <v>12</v>
      </c>
      <c r="I86" s="22">
        <v>44806</v>
      </c>
      <c r="J86" s="22"/>
      <c r="K86" s="22"/>
      <c r="L86" s="19"/>
    </row>
    <row r="87" spans="1:12" s="26" customFormat="1" ht="43.5" x14ac:dyDescent="0.35">
      <c r="A87" s="19">
        <v>82</v>
      </c>
      <c r="B87" s="19" t="s">
        <v>148</v>
      </c>
      <c r="C87" s="25" t="s">
        <v>124</v>
      </c>
      <c r="D87" s="28">
        <v>9834</v>
      </c>
      <c r="E87" s="20"/>
      <c r="F87" s="19">
        <v>1</v>
      </c>
      <c r="G87" s="19" t="s">
        <v>18</v>
      </c>
      <c r="H87" s="19" t="s">
        <v>12</v>
      </c>
      <c r="I87" s="22">
        <v>44806</v>
      </c>
      <c r="J87" s="22"/>
      <c r="K87" s="22"/>
      <c r="L87" s="19"/>
    </row>
    <row r="88" spans="1:12" s="26" customFormat="1" ht="43.5" x14ac:dyDescent="0.35">
      <c r="A88" s="19">
        <v>83</v>
      </c>
      <c r="B88" s="19" t="s">
        <v>148</v>
      </c>
      <c r="C88" s="25" t="s">
        <v>125</v>
      </c>
      <c r="D88" s="28">
        <v>13689</v>
      </c>
      <c r="E88" s="20"/>
      <c r="F88" s="19">
        <v>1</v>
      </c>
      <c r="G88" s="19" t="s">
        <v>18</v>
      </c>
      <c r="H88" s="19" t="s">
        <v>12</v>
      </c>
      <c r="I88" s="22">
        <v>44806</v>
      </c>
      <c r="J88" s="22"/>
      <c r="K88" s="22"/>
      <c r="L88" s="19"/>
    </row>
    <row r="89" spans="1:12" s="26" customFormat="1" ht="43.5" x14ac:dyDescent="0.35">
      <c r="A89" s="19">
        <v>84</v>
      </c>
      <c r="B89" s="19" t="s">
        <v>148</v>
      </c>
      <c r="C89" s="25" t="s">
        <v>126</v>
      </c>
      <c r="D89" s="28">
        <v>2196</v>
      </c>
      <c r="E89" s="20"/>
      <c r="F89" s="19">
        <v>1</v>
      </c>
      <c r="G89" s="19" t="s">
        <v>18</v>
      </c>
      <c r="H89" s="19" t="s">
        <v>12</v>
      </c>
      <c r="I89" s="22">
        <v>44806</v>
      </c>
      <c r="J89" s="22"/>
      <c r="K89" s="22"/>
      <c r="L89" s="19"/>
    </row>
    <row r="90" spans="1:12" s="26" customFormat="1" ht="43.5" x14ac:dyDescent="0.35">
      <c r="A90" s="19">
        <v>85</v>
      </c>
      <c r="B90" s="19" t="s">
        <v>148</v>
      </c>
      <c r="C90" s="25" t="s">
        <v>127</v>
      </c>
      <c r="D90" s="28">
        <v>3990</v>
      </c>
      <c r="E90" s="20"/>
      <c r="F90" s="19">
        <v>1</v>
      </c>
      <c r="G90" s="19" t="s">
        <v>18</v>
      </c>
      <c r="H90" s="19" t="s">
        <v>12</v>
      </c>
      <c r="I90" s="22">
        <v>44806</v>
      </c>
      <c r="J90" s="22"/>
      <c r="K90" s="22"/>
      <c r="L90" s="19"/>
    </row>
    <row r="91" spans="1:12" s="26" customFormat="1" ht="43.5" x14ac:dyDescent="0.35">
      <c r="A91" s="19">
        <v>86</v>
      </c>
      <c r="B91" s="19" t="s">
        <v>148</v>
      </c>
      <c r="C91" s="25" t="s">
        <v>128</v>
      </c>
      <c r="D91" s="28">
        <v>13398</v>
      </c>
      <c r="E91" s="20"/>
      <c r="F91" s="19">
        <v>1</v>
      </c>
      <c r="G91" s="19" t="s">
        <v>18</v>
      </c>
      <c r="H91" s="19" t="s">
        <v>12</v>
      </c>
      <c r="I91" s="22">
        <v>44806</v>
      </c>
      <c r="J91" s="22"/>
      <c r="K91" s="22"/>
      <c r="L91" s="19"/>
    </row>
    <row r="92" spans="1:12" s="26" customFormat="1" ht="43.5" x14ac:dyDescent="0.35">
      <c r="A92" s="19">
        <v>87</v>
      </c>
      <c r="B92" s="19" t="s">
        <v>148</v>
      </c>
      <c r="C92" s="25" t="s">
        <v>129</v>
      </c>
      <c r="D92" s="28">
        <v>1733</v>
      </c>
      <c r="E92" s="20"/>
      <c r="F92" s="19">
        <v>1</v>
      </c>
      <c r="G92" s="19" t="s">
        <v>18</v>
      </c>
      <c r="H92" s="19" t="s">
        <v>12</v>
      </c>
      <c r="I92" s="22">
        <v>44806</v>
      </c>
      <c r="J92" s="22"/>
      <c r="K92" s="22"/>
      <c r="L92" s="19"/>
    </row>
    <row r="93" spans="1:12" s="26" customFormat="1" ht="43.5" x14ac:dyDescent="0.35">
      <c r="A93" s="19">
        <v>88</v>
      </c>
      <c r="B93" s="19" t="s">
        <v>148</v>
      </c>
      <c r="C93" s="25" t="s">
        <v>130</v>
      </c>
      <c r="D93" s="28">
        <v>8845</v>
      </c>
      <c r="E93" s="20"/>
      <c r="F93" s="19">
        <v>1</v>
      </c>
      <c r="G93" s="19" t="s">
        <v>18</v>
      </c>
      <c r="H93" s="19" t="s">
        <v>12</v>
      </c>
      <c r="I93" s="22">
        <v>44806</v>
      </c>
      <c r="J93" s="22"/>
      <c r="K93" s="22"/>
      <c r="L93" s="19"/>
    </row>
    <row r="94" spans="1:12" s="26" customFormat="1" ht="43.5" x14ac:dyDescent="0.35">
      <c r="A94" s="19">
        <v>89</v>
      </c>
      <c r="B94" s="19" t="s">
        <v>148</v>
      </c>
      <c r="C94" s="25" t="s">
        <v>131</v>
      </c>
      <c r="D94" s="28">
        <v>17290</v>
      </c>
      <c r="E94" s="20"/>
      <c r="F94" s="19">
        <v>1</v>
      </c>
      <c r="G94" s="19" t="s">
        <v>18</v>
      </c>
      <c r="H94" s="19" t="s">
        <v>12</v>
      </c>
      <c r="I94" s="22">
        <v>44736</v>
      </c>
      <c r="J94" s="22"/>
      <c r="K94" s="22"/>
      <c r="L94" s="19"/>
    </row>
    <row r="95" spans="1:12" s="26" customFormat="1" ht="43.5" x14ac:dyDescent="0.35">
      <c r="A95" s="19">
        <v>90</v>
      </c>
      <c r="B95" s="19" t="s">
        <v>148</v>
      </c>
      <c r="C95" s="25" t="s">
        <v>132</v>
      </c>
      <c r="D95" s="28">
        <v>3360</v>
      </c>
      <c r="E95" s="20"/>
      <c r="F95" s="19">
        <v>1</v>
      </c>
      <c r="G95" s="19" t="s">
        <v>21</v>
      </c>
      <c r="H95" s="19" t="s">
        <v>12</v>
      </c>
      <c r="I95" s="22">
        <v>44834</v>
      </c>
      <c r="J95" s="22"/>
      <c r="K95" s="22"/>
      <c r="L95" s="19"/>
    </row>
    <row r="96" spans="1:12" s="26" customFormat="1" ht="43.5" x14ac:dyDescent="0.35">
      <c r="A96" s="19">
        <v>91</v>
      </c>
      <c r="B96" s="19" t="s">
        <v>148</v>
      </c>
      <c r="C96" s="25" t="s">
        <v>133</v>
      </c>
      <c r="D96" s="28">
        <v>16030</v>
      </c>
      <c r="E96" s="20"/>
      <c r="F96" s="19">
        <v>1</v>
      </c>
      <c r="G96" s="19" t="s">
        <v>21</v>
      </c>
      <c r="H96" s="19" t="s">
        <v>12</v>
      </c>
      <c r="I96" s="22">
        <v>44834</v>
      </c>
      <c r="J96" s="22"/>
      <c r="K96" s="22"/>
      <c r="L96" s="19"/>
    </row>
    <row r="97" spans="1:12" s="26" customFormat="1" ht="43.5" x14ac:dyDescent="0.35">
      <c r="A97" s="19">
        <v>92</v>
      </c>
      <c r="B97" s="19" t="s">
        <v>148</v>
      </c>
      <c r="C97" s="25" t="s">
        <v>134</v>
      </c>
      <c r="D97" s="28">
        <v>20580</v>
      </c>
      <c r="E97" s="20"/>
      <c r="F97" s="19">
        <v>1</v>
      </c>
      <c r="G97" s="19" t="s">
        <v>18</v>
      </c>
      <c r="H97" s="19" t="s">
        <v>12</v>
      </c>
      <c r="I97" s="22">
        <v>44778</v>
      </c>
      <c r="J97" s="22"/>
      <c r="K97" s="22"/>
      <c r="L97" s="19"/>
    </row>
    <row r="98" spans="1:12" s="26" customFormat="1" ht="43.5" x14ac:dyDescent="0.35">
      <c r="A98" s="19">
        <v>93</v>
      </c>
      <c r="B98" s="19" t="s">
        <v>148</v>
      </c>
      <c r="C98" s="25" t="s">
        <v>135</v>
      </c>
      <c r="D98" s="28">
        <v>104412</v>
      </c>
      <c r="E98" s="20"/>
      <c r="F98" s="19">
        <v>1</v>
      </c>
      <c r="G98" s="19" t="s">
        <v>184</v>
      </c>
      <c r="H98" s="19" t="s">
        <v>12</v>
      </c>
      <c r="I98" s="22">
        <v>44911</v>
      </c>
      <c r="J98" s="22"/>
      <c r="K98" s="22"/>
      <c r="L98" s="19"/>
    </row>
    <row r="99" spans="1:12" s="26" customFormat="1" ht="43.5" x14ac:dyDescent="0.35">
      <c r="A99" s="19">
        <v>94</v>
      </c>
      <c r="B99" s="19" t="s">
        <v>148</v>
      </c>
      <c r="C99" s="25" t="s">
        <v>136</v>
      </c>
      <c r="D99" s="28">
        <v>105000</v>
      </c>
      <c r="E99" s="20"/>
      <c r="F99" s="19">
        <v>1</v>
      </c>
      <c r="G99" s="19" t="s">
        <v>19</v>
      </c>
      <c r="H99" s="19" t="s">
        <v>150</v>
      </c>
      <c r="I99" s="22">
        <v>44911</v>
      </c>
      <c r="J99" s="22"/>
      <c r="K99" s="22"/>
      <c r="L99" s="19"/>
    </row>
    <row r="100" spans="1:12" s="26" customFormat="1" ht="43.5" x14ac:dyDescent="0.35">
      <c r="A100" s="19">
        <v>95</v>
      </c>
      <c r="B100" s="19" t="s">
        <v>148</v>
      </c>
      <c r="C100" s="25" t="s">
        <v>137</v>
      </c>
      <c r="D100" s="28">
        <v>3300</v>
      </c>
      <c r="E100" s="20"/>
      <c r="F100" s="19">
        <v>1</v>
      </c>
      <c r="G100" s="19" t="s">
        <v>18</v>
      </c>
      <c r="H100" s="19" t="s">
        <v>12</v>
      </c>
      <c r="I100" s="22">
        <v>44911</v>
      </c>
      <c r="J100" s="22"/>
      <c r="K100" s="22"/>
      <c r="L100" s="19"/>
    </row>
    <row r="101" spans="1:12" s="26" customFormat="1" ht="43.5" x14ac:dyDescent="0.35">
      <c r="A101" s="19">
        <v>96</v>
      </c>
      <c r="B101" s="19" t="s">
        <v>148</v>
      </c>
      <c r="C101" s="25" t="s">
        <v>138</v>
      </c>
      <c r="D101" s="28">
        <v>8160</v>
      </c>
      <c r="E101" s="20"/>
      <c r="F101" s="19">
        <v>1</v>
      </c>
      <c r="G101" s="19" t="s">
        <v>18</v>
      </c>
      <c r="H101" s="19" t="s">
        <v>12</v>
      </c>
      <c r="I101" s="22">
        <v>44911</v>
      </c>
      <c r="J101" s="22"/>
      <c r="K101" s="22"/>
      <c r="L101" s="19"/>
    </row>
    <row r="102" spans="1:12" s="26" customFormat="1" ht="43.5" x14ac:dyDescent="0.35">
      <c r="A102" s="19">
        <v>97</v>
      </c>
      <c r="B102" s="19" t="s">
        <v>148</v>
      </c>
      <c r="C102" s="25" t="s">
        <v>139</v>
      </c>
      <c r="D102" s="28">
        <v>4230</v>
      </c>
      <c r="E102" s="20"/>
      <c r="F102" s="19">
        <v>1</v>
      </c>
      <c r="G102" s="19" t="s">
        <v>18</v>
      </c>
      <c r="H102" s="19" t="s">
        <v>12</v>
      </c>
      <c r="I102" s="22">
        <v>44911</v>
      </c>
      <c r="J102" s="22" t="s">
        <v>38</v>
      </c>
      <c r="K102" s="22" t="s">
        <v>35</v>
      </c>
      <c r="L102" s="19" t="s">
        <v>41</v>
      </c>
    </row>
    <row r="103" spans="1:12" s="26" customFormat="1" ht="43.5" x14ac:dyDescent="0.35">
      <c r="A103" s="19">
        <v>98</v>
      </c>
      <c r="B103" s="19" t="s">
        <v>148</v>
      </c>
      <c r="C103" s="25" t="s">
        <v>140</v>
      </c>
      <c r="D103" s="28">
        <v>35000</v>
      </c>
      <c r="E103" s="20"/>
      <c r="F103" s="19">
        <v>1</v>
      </c>
      <c r="G103" s="19" t="s">
        <v>19</v>
      </c>
      <c r="H103" s="19" t="s">
        <v>150</v>
      </c>
      <c r="I103" s="22">
        <v>44911</v>
      </c>
      <c r="J103" s="22"/>
      <c r="K103" s="22"/>
      <c r="L103" s="19"/>
    </row>
    <row r="104" spans="1:12" s="26" customFormat="1" ht="58" x14ac:dyDescent="0.35">
      <c r="A104" s="19">
        <v>99</v>
      </c>
      <c r="B104" s="19" t="s">
        <v>148</v>
      </c>
      <c r="C104" s="25" t="s">
        <v>141</v>
      </c>
      <c r="D104" s="28">
        <v>40000</v>
      </c>
      <c r="E104" s="20"/>
      <c r="F104" s="19">
        <v>1</v>
      </c>
      <c r="G104" s="19" t="s">
        <v>19</v>
      </c>
      <c r="H104" s="19" t="s">
        <v>12</v>
      </c>
      <c r="I104" s="22">
        <v>44911</v>
      </c>
      <c r="J104" s="22"/>
      <c r="K104" s="22"/>
      <c r="L104" s="19"/>
    </row>
    <row r="105" spans="1:12" s="26" customFormat="1" ht="43.5" x14ac:dyDescent="0.35">
      <c r="A105" s="19">
        <v>100</v>
      </c>
      <c r="B105" s="19" t="s">
        <v>148</v>
      </c>
      <c r="C105" s="25" t="s">
        <v>142</v>
      </c>
      <c r="D105" s="28">
        <v>75000</v>
      </c>
      <c r="E105" s="20"/>
      <c r="F105" s="19">
        <v>1</v>
      </c>
      <c r="G105" s="19" t="s">
        <v>19</v>
      </c>
      <c r="H105" s="19" t="s">
        <v>12</v>
      </c>
      <c r="I105" s="22">
        <v>44911</v>
      </c>
      <c r="J105" s="22"/>
      <c r="K105" s="22"/>
      <c r="L105" s="19"/>
    </row>
    <row r="106" spans="1:12" s="26" customFormat="1" ht="43.5" x14ac:dyDescent="0.35">
      <c r="A106" s="19">
        <v>101</v>
      </c>
      <c r="B106" s="19" t="s">
        <v>148</v>
      </c>
      <c r="C106" s="25" t="s">
        <v>143</v>
      </c>
      <c r="D106" s="28">
        <v>69440</v>
      </c>
      <c r="E106" s="20"/>
      <c r="F106" s="19">
        <v>3</v>
      </c>
      <c r="G106" s="19" t="s">
        <v>21</v>
      </c>
      <c r="H106" s="19" t="s">
        <v>12</v>
      </c>
      <c r="I106" s="22">
        <v>44911</v>
      </c>
      <c r="J106" s="22"/>
      <c r="K106" s="22"/>
      <c r="L106" s="19"/>
    </row>
    <row r="107" spans="1:12" s="26" customFormat="1" ht="43.5" x14ac:dyDescent="0.35">
      <c r="A107" s="19">
        <v>102</v>
      </c>
      <c r="B107" s="19" t="s">
        <v>148</v>
      </c>
      <c r="C107" s="25" t="s">
        <v>144</v>
      </c>
      <c r="D107" s="28">
        <v>20400</v>
      </c>
      <c r="E107" s="20"/>
      <c r="F107" s="19">
        <v>2</v>
      </c>
      <c r="G107" s="19" t="s">
        <v>21</v>
      </c>
      <c r="H107" s="19" t="s">
        <v>12</v>
      </c>
      <c r="I107" s="22">
        <v>44911</v>
      </c>
      <c r="J107" s="22"/>
      <c r="K107" s="22"/>
      <c r="L107" s="19"/>
    </row>
    <row r="108" spans="1:12" s="26" customFormat="1" ht="43.5" x14ac:dyDescent="0.35">
      <c r="A108" s="19">
        <v>103</v>
      </c>
      <c r="B108" s="19" t="s">
        <v>148</v>
      </c>
      <c r="C108" s="25" t="s">
        <v>145</v>
      </c>
      <c r="D108" s="28">
        <v>38036</v>
      </c>
      <c r="E108" s="20"/>
      <c r="F108" s="19">
        <v>1</v>
      </c>
      <c r="G108" s="19" t="s">
        <v>18</v>
      </c>
      <c r="H108" s="19" t="s">
        <v>12</v>
      </c>
      <c r="I108" s="22">
        <v>44876</v>
      </c>
      <c r="J108" s="22"/>
      <c r="K108" s="22"/>
      <c r="L108" s="19"/>
    </row>
    <row r="109" spans="1:12" s="26" customFormat="1" ht="43.5" x14ac:dyDescent="0.35">
      <c r="A109" s="19">
        <f>A108+1</f>
        <v>104</v>
      </c>
      <c r="B109" s="19" t="s">
        <v>148</v>
      </c>
      <c r="C109" s="25" t="s">
        <v>146</v>
      </c>
      <c r="D109" s="28">
        <v>33426</v>
      </c>
      <c r="E109" s="20"/>
      <c r="F109" s="19">
        <v>1</v>
      </c>
      <c r="G109" s="19" t="s">
        <v>19</v>
      </c>
      <c r="H109" s="19" t="s">
        <v>12</v>
      </c>
      <c r="I109" s="22">
        <v>44785</v>
      </c>
      <c r="J109" s="22"/>
      <c r="K109" s="22"/>
      <c r="L109" s="19"/>
    </row>
    <row r="110" spans="1:12" s="26" customFormat="1" ht="43.5" x14ac:dyDescent="0.35">
      <c r="A110" s="19">
        <f>A109+1</f>
        <v>105</v>
      </c>
      <c r="B110" s="19" t="s">
        <v>148</v>
      </c>
      <c r="C110" s="25" t="s">
        <v>147</v>
      </c>
      <c r="D110" s="28">
        <v>66851</v>
      </c>
      <c r="E110" s="20"/>
      <c r="F110" s="19">
        <v>3</v>
      </c>
      <c r="G110" s="19" t="s">
        <v>18</v>
      </c>
      <c r="H110" s="19" t="s">
        <v>12</v>
      </c>
      <c r="I110" s="22">
        <v>44904</v>
      </c>
      <c r="J110" s="22"/>
      <c r="K110" s="22"/>
      <c r="L110" s="19"/>
    </row>
    <row r="111" spans="1:12" s="26" customFormat="1" ht="58" x14ac:dyDescent="0.35">
      <c r="A111" s="19">
        <f t="shared" ref="A111:A136" si="0">A110+1</f>
        <v>106</v>
      </c>
      <c r="B111" s="19" t="s">
        <v>16</v>
      </c>
      <c r="C111" s="19" t="s">
        <v>152</v>
      </c>
      <c r="D111" s="20">
        <f>(6000*2)*650</f>
        <v>7800000</v>
      </c>
      <c r="E111" s="20"/>
      <c r="F111" s="19">
        <v>4</v>
      </c>
      <c r="G111" s="19" t="s">
        <v>37</v>
      </c>
      <c r="H111" s="19" t="s">
        <v>13</v>
      </c>
      <c r="I111" s="29" t="s">
        <v>178</v>
      </c>
      <c r="J111" s="22" t="s">
        <v>43</v>
      </c>
      <c r="K111" s="22"/>
      <c r="L111" s="19"/>
    </row>
    <row r="112" spans="1:12" s="26" customFormat="1" ht="43.5" x14ac:dyDescent="0.35">
      <c r="A112" s="19">
        <f t="shared" si="0"/>
        <v>107</v>
      </c>
      <c r="B112" s="19" t="s">
        <v>16</v>
      </c>
      <c r="C112" s="19" t="s">
        <v>153</v>
      </c>
      <c r="D112" s="20">
        <v>812500</v>
      </c>
      <c r="E112" s="20"/>
      <c r="F112" s="19">
        <v>1</v>
      </c>
      <c r="G112" s="19" t="s">
        <v>149</v>
      </c>
      <c r="H112" s="19" t="s">
        <v>13</v>
      </c>
      <c r="I112" s="29" t="s">
        <v>179</v>
      </c>
      <c r="J112" s="22"/>
      <c r="K112" s="22"/>
      <c r="L112" s="19"/>
    </row>
    <row r="113" spans="1:12" s="26" customFormat="1" ht="43.5" x14ac:dyDescent="0.35">
      <c r="A113" s="19">
        <f t="shared" si="0"/>
        <v>108</v>
      </c>
      <c r="B113" s="19" t="s">
        <v>16</v>
      </c>
      <c r="C113" s="30" t="s">
        <v>17</v>
      </c>
      <c r="D113" s="20">
        <v>1750000</v>
      </c>
      <c r="E113" s="20"/>
      <c r="F113" s="19">
        <v>1</v>
      </c>
      <c r="G113" s="19" t="s">
        <v>28</v>
      </c>
      <c r="H113" s="19" t="s">
        <v>13</v>
      </c>
      <c r="I113" s="22">
        <v>44562</v>
      </c>
      <c r="J113" s="22"/>
      <c r="K113" s="22"/>
      <c r="L113" s="19"/>
    </row>
    <row r="114" spans="1:12" s="26" customFormat="1" ht="43.5" x14ac:dyDescent="0.35">
      <c r="A114" s="19">
        <f t="shared" si="0"/>
        <v>109</v>
      </c>
      <c r="B114" s="19" t="s">
        <v>16</v>
      </c>
      <c r="C114" s="30" t="s">
        <v>154</v>
      </c>
      <c r="D114" s="20">
        <v>2865000</v>
      </c>
      <c r="E114" s="20"/>
      <c r="F114" s="19">
        <v>1</v>
      </c>
      <c r="G114" s="19" t="s">
        <v>155</v>
      </c>
      <c r="H114" s="19" t="s">
        <v>13</v>
      </c>
      <c r="I114" s="22" t="s">
        <v>156</v>
      </c>
      <c r="J114" s="22"/>
      <c r="K114" s="22"/>
      <c r="L114" s="19"/>
    </row>
    <row r="115" spans="1:12" s="26" customFormat="1" ht="43.5" x14ac:dyDescent="0.35">
      <c r="A115" s="19">
        <f t="shared" si="0"/>
        <v>110</v>
      </c>
      <c r="B115" s="19" t="s">
        <v>16</v>
      </c>
      <c r="C115" s="30" t="s">
        <v>157</v>
      </c>
      <c r="D115" s="28">
        <v>4000</v>
      </c>
      <c r="E115" s="20"/>
      <c r="F115" s="19"/>
      <c r="G115" s="19" t="s">
        <v>18</v>
      </c>
      <c r="H115" s="19" t="s">
        <v>13</v>
      </c>
      <c r="I115" s="22" t="s">
        <v>158</v>
      </c>
      <c r="J115" s="22"/>
      <c r="K115" s="22"/>
      <c r="L115" s="19"/>
    </row>
    <row r="116" spans="1:12" s="26" customFormat="1" x14ac:dyDescent="0.35">
      <c r="A116" s="19">
        <f t="shared" si="0"/>
        <v>111</v>
      </c>
      <c r="B116" s="19" t="s">
        <v>164</v>
      </c>
      <c r="C116" s="19" t="s">
        <v>160</v>
      </c>
      <c r="D116" s="20">
        <v>6000000</v>
      </c>
      <c r="E116" s="20"/>
      <c r="F116" s="19"/>
      <c r="G116" s="19" t="s">
        <v>180</v>
      </c>
      <c r="H116" s="19" t="s">
        <v>13</v>
      </c>
      <c r="I116" s="22" t="s">
        <v>44</v>
      </c>
      <c r="J116" s="22"/>
      <c r="K116" s="22"/>
      <c r="L116" s="19"/>
    </row>
    <row r="117" spans="1:12" s="26" customFormat="1" x14ac:dyDescent="0.35">
      <c r="A117" s="19">
        <f t="shared" si="0"/>
        <v>112</v>
      </c>
      <c r="B117" s="19" t="s">
        <v>164</v>
      </c>
      <c r="C117" s="19" t="s">
        <v>183</v>
      </c>
      <c r="D117" s="20">
        <v>8000000</v>
      </c>
      <c r="E117" s="20"/>
      <c r="F117" s="19"/>
      <c r="G117" s="19" t="s">
        <v>181</v>
      </c>
      <c r="H117" s="19" t="s">
        <v>13</v>
      </c>
      <c r="I117" s="22" t="s">
        <v>44</v>
      </c>
      <c r="J117" s="22"/>
      <c r="K117" s="22"/>
      <c r="L117" s="19"/>
    </row>
    <row r="118" spans="1:12" s="26" customFormat="1" ht="29" x14ac:dyDescent="0.35">
      <c r="A118" s="19">
        <f t="shared" si="0"/>
        <v>113</v>
      </c>
      <c r="B118" s="19" t="s">
        <v>164</v>
      </c>
      <c r="C118" s="19" t="s">
        <v>161</v>
      </c>
      <c r="D118" s="20">
        <v>13000000</v>
      </c>
      <c r="E118" s="20"/>
      <c r="F118" s="19"/>
      <c r="G118" s="19" t="s">
        <v>182</v>
      </c>
      <c r="H118" s="19" t="s">
        <v>13</v>
      </c>
      <c r="I118" s="22" t="s">
        <v>44</v>
      </c>
      <c r="J118" s="22"/>
      <c r="K118" s="22"/>
      <c r="L118" s="19"/>
    </row>
    <row r="119" spans="1:12" s="26" customFormat="1" ht="29" x14ac:dyDescent="0.35">
      <c r="A119" s="19">
        <f t="shared" si="0"/>
        <v>114</v>
      </c>
      <c r="B119" s="19" t="s">
        <v>164</v>
      </c>
      <c r="C119" s="19" t="s">
        <v>162</v>
      </c>
      <c r="D119" s="20">
        <v>1500000</v>
      </c>
      <c r="E119" s="20"/>
      <c r="F119" s="19"/>
      <c r="G119" s="19" t="s">
        <v>11</v>
      </c>
      <c r="H119" s="19" t="s">
        <v>14</v>
      </c>
      <c r="I119" s="22" t="s">
        <v>44</v>
      </c>
      <c r="J119" s="22"/>
      <c r="K119" s="22"/>
      <c r="L119" s="19"/>
    </row>
    <row r="120" spans="1:12" s="26" customFormat="1" ht="29" x14ac:dyDescent="0.35">
      <c r="A120" s="19">
        <f t="shared" si="0"/>
        <v>115</v>
      </c>
      <c r="B120" s="19" t="s">
        <v>164</v>
      </c>
      <c r="C120" s="19" t="s">
        <v>163</v>
      </c>
      <c r="D120" s="20">
        <v>500000</v>
      </c>
      <c r="E120" s="20"/>
      <c r="F120" s="19"/>
      <c r="G120" s="19" t="s">
        <v>31</v>
      </c>
      <c r="H120" s="19" t="s">
        <v>13</v>
      </c>
      <c r="I120" s="22" t="s">
        <v>44</v>
      </c>
      <c r="J120" s="22"/>
      <c r="K120" s="22"/>
      <c r="L120" s="19"/>
    </row>
    <row r="121" spans="1:12" s="26" customFormat="1" ht="29" x14ac:dyDescent="0.35">
      <c r="A121" s="19">
        <f t="shared" si="0"/>
        <v>116</v>
      </c>
      <c r="B121" s="19" t="s">
        <v>165</v>
      </c>
      <c r="C121" s="19" t="s">
        <v>166</v>
      </c>
      <c r="D121" s="31">
        <v>17628</v>
      </c>
      <c r="E121" s="20"/>
      <c r="F121" s="19" t="s">
        <v>168</v>
      </c>
      <c r="G121" s="19" t="s">
        <v>18</v>
      </c>
      <c r="H121" s="19" t="s">
        <v>13</v>
      </c>
      <c r="I121" s="22">
        <v>44835</v>
      </c>
      <c r="J121" s="22"/>
      <c r="K121" s="22"/>
      <c r="L121" s="19"/>
    </row>
    <row r="122" spans="1:12" s="26" customFormat="1" ht="87" x14ac:dyDescent="0.35">
      <c r="A122" s="19">
        <f t="shared" si="0"/>
        <v>117</v>
      </c>
      <c r="B122" s="19" t="s">
        <v>165</v>
      </c>
      <c r="C122" s="19" t="s">
        <v>167</v>
      </c>
      <c r="D122" s="20">
        <v>199750000</v>
      </c>
      <c r="E122" s="20"/>
      <c r="F122" s="19" t="s">
        <v>169</v>
      </c>
      <c r="G122" s="19" t="s">
        <v>170</v>
      </c>
      <c r="H122" s="19" t="s">
        <v>14</v>
      </c>
      <c r="I122" s="22" t="s">
        <v>171</v>
      </c>
      <c r="J122" s="22"/>
      <c r="K122" s="22"/>
      <c r="L122" s="19"/>
    </row>
    <row r="123" spans="1:12" s="26" customFormat="1" ht="43.5" x14ac:dyDescent="0.35">
      <c r="A123" s="19">
        <f t="shared" si="0"/>
        <v>118</v>
      </c>
      <c r="B123" s="19" t="s">
        <v>172</v>
      </c>
      <c r="C123" s="19" t="s">
        <v>173</v>
      </c>
      <c r="D123" s="28">
        <v>68088</v>
      </c>
      <c r="E123" s="20"/>
      <c r="F123" s="19">
        <v>3</v>
      </c>
      <c r="G123" s="19" t="s">
        <v>21</v>
      </c>
      <c r="H123" s="19" t="s">
        <v>13</v>
      </c>
      <c r="I123" s="22" t="s">
        <v>174</v>
      </c>
      <c r="J123" s="22"/>
      <c r="K123" s="22"/>
      <c r="L123" s="19"/>
    </row>
    <row r="124" spans="1:12" s="26" customFormat="1" ht="29" x14ac:dyDescent="0.35">
      <c r="A124" s="19">
        <f t="shared" si="0"/>
        <v>119</v>
      </c>
      <c r="B124" s="19" t="s">
        <v>15</v>
      </c>
      <c r="C124" s="19" t="s">
        <v>175</v>
      </c>
      <c r="D124" s="32">
        <v>43680</v>
      </c>
      <c r="E124" s="20"/>
      <c r="F124" s="19">
        <v>2</v>
      </c>
      <c r="G124" s="19" t="s">
        <v>18</v>
      </c>
      <c r="H124" s="19" t="s">
        <v>13</v>
      </c>
      <c r="I124" s="22">
        <v>44681</v>
      </c>
      <c r="J124" s="22"/>
      <c r="K124" s="22"/>
      <c r="L124" s="19"/>
    </row>
    <row r="125" spans="1:12" s="26" customFormat="1" ht="43.5" x14ac:dyDescent="0.35">
      <c r="A125" s="19">
        <f t="shared" si="0"/>
        <v>120</v>
      </c>
      <c r="B125" s="19" t="s">
        <v>15</v>
      </c>
      <c r="C125" s="19" t="s">
        <v>176</v>
      </c>
      <c r="D125" s="20">
        <v>21600000</v>
      </c>
      <c r="E125" s="20"/>
      <c r="F125" s="19">
        <v>3</v>
      </c>
      <c r="G125" s="19" t="s">
        <v>47</v>
      </c>
      <c r="H125" s="19" t="s">
        <v>13</v>
      </c>
      <c r="I125" s="22">
        <v>44742</v>
      </c>
      <c r="J125" s="22"/>
      <c r="K125" s="22"/>
      <c r="L125" s="19"/>
    </row>
    <row r="126" spans="1:12" s="26" customFormat="1" ht="29" x14ac:dyDescent="0.35">
      <c r="A126" s="19">
        <f t="shared" si="0"/>
        <v>121</v>
      </c>
      <c r="B126" s="19" t="s">
        <v>15</v>
      </c>
      <c r="C126" s="19" t="s">
        <v>177</v>
      </c>
      <c r="D126" s="20">
        <v>26680000</v>
      </c>
      <c r="E126" s="20"/>
      <c r="F126" s="19">
        <v>3</v>
      </c>
      <c r="G126" s="19" t="s">
        <v>155</v>
      </c>
      <c r="H126" s="19" t="s">
        <v>13</v>
      </c>
      <c r="I126" s="22">
        <v>44865</v>
      </c>
      <c r="J126" s="22"/>
      <c r="K126" s="22"/>
      <c r="L126" s="19"/>
    </row>
    <row r="127" spans="1:12" s="1" customFormat="1" ht="29" x14ac:dyDescent="0.35">
      <c r="A127" s="19">
        <f t="shared" si="0"/>
        <v>122</v>
      </c>
      <c r="B127" s="19" t="s">
        <v>185</v>
      </c>
      <c r="C127" s="19" t="s">
        <v>215</v>
      </c>
      <c r="D127" s="20">
        <v>21000000</v>
      </c>
      <c r="E127" s="20"/>
      <c r="F127" s="19">
        <v>4</v>
      </c>
      <c r="G127" s="19" t="s">
        <v>216</v>
      </c>
      <c r="H127" s="19" t="s">
        <v>13</v>
      </c>
      <c r="I127" s="22" t="s">
        <v>187</v>
      </c>
      <c r="J127" s="37"/>
      <c r="K127" s="37"/>
      <c r="L127" s="38" t="s">
        <v>217</v>
      </c>
    </row>
    <row r="128" spans="1:12" s="1" customFormat="1" ht="29" x14ac:dyDescent="0.35">
      <c r="A128" s="19">
        <f t="shared" si="0"/>
        <v>123</v>
      </c>
      <c r="B128" s="19" t="s">
        <v>185</v>
      </c>
      <c r="C128" s="19" t="s">
        <v>186</v>
      </c>
      <c r="D128" s="20">
        <v>1000000</v>
      </c>
      <c r="E128" s="20"/>
      <c r="F128" s="19">
        <v>1</v>
      </c>
      <c r="G128" s="19" t="s">
        <v>21</v>
      </c>
      <c r="H128" s="19" t="s">
        <v>13</v>
      </c>
      <c r="I128" s="22" t="s">
        <v>187</v>
      </c>
      <c r="J128" s="37"/>
      <c r="K128" s="37"/>
      <c r="L128" s="38"/>
    </row>
    <row r="129" spans="1:12" s="1" customFormat="1" ht="29" x14ac:dyDescent="0.35">
      <c r="A129" s="19">
        <f t="shared" si="0"/>
        <v>124</v>
      </c>
      <c r="B129" s="19" t="s">
        <v>185</v>
      </c>
      <c r="C129" s="19" t="s">
        <v>188</v>
      </c>
      <c r="D129" s="20">
        <v>5000000</v>
      </c>
      <c r="E129" s="20"/>
      <c r="F129" s="19">
        <v>2</v>
      </c>
      <c r="G129" s="19" t="s">
        <v>28</v>
      </c>
      <c r="H129" s="19" t="s">
        <v>14</v>
      </c>
      <c r="I129" s="22" t="s">
        <v>187</v>
      </c>
      <c r="J129" s="37"/>
      <c r="K129" s="37"/>
      <c r="L129" s="38"/>
    </row>
    <row r="130" spans="1:12" s="1" customFormat="1" ht="29" x14ac:dyDescent="0.35">
      <c r="A130" s="19">
        <f t="shared" si="0"/>
        <v>125</v>
      </c>
      <c r="B130" s="19" t="s">
        <v>185</v>
      </c>
      <c r="C130" s="19" t="s">
        <v>189</v>
      </c>
      <c r="D130" s="20">
        <v>7000000</v>
      </c>
      <c r="E130" s="20"/>
      <c r="F130" s="19">
        <v>2</v>
      </c>
      <c r="G130" s="19" t="s">
        <v>30</v>
      </c>
      <c r="H130" s="19" t="s">
        <v>14</v>
      </c>
      <c r="I130" s="22" t="s">
        <v>187</v>
      </c>
      <c r="J130" s="37"/>
      <c r="K130" s="37"/>
      <c r="L130" s="38"/>
    </row>
    <row r="131" spans="1:12" s="1" customFormat="1" ht="43.5" x14ac:dyDescent="0.35">
      <c r="A131" s="19">
        <f t="shared" si="0"/>
        <v>126</v>
      </c>
      <c r="B131" s="19" t="s">
        <v>185</v>
      </c>
      <c r="C131" s="19" t="s">
        <v>190</v>
      </c>
      <c r="D131" s="20">
        <v>50000000</v>
      </c>
      <c r="E131" s="20"/>
      <c r="F131" s="19">
        <v>1</v>
      </c>
      <c r="G131" s="19" t="s">
        <v>170</v>
      </c>
      <c r="H131" s="19" t="s">
        <v>13</v>
      </c>
      <c r="I131" s="22" t="s">
        <v>187</v>
      </c>
      <c r="J131" s="37"/>
      <c r="K131" s="37"/>
      <c r="L131" s="38"/>
    </row>
    <row r="132" spans="1:12" s="1" customFormat="1" ht="29" x14ac:dyDescent="0.35">
      <c r="A132" s="19">
        <f t="shared" si="0"/>
        <v>127</v>
      </c>
      <c r="B132" s="19" t="s">
        <v>185</v>
      </c>
      <c r="C132" s="19" t="s">
        <v>191</v>
      </c>
      <c r="D132" s="20">
        <v>30000000</v>
      </c>
      <c r="E132" s="20"/>
      <c r="F132" s="19">
        <v>4</v>
      </c>
      <c r="G132" s="19" t="s">
        <v>192</v>
      </c>
      <c r="H132" s="19" t="s">
        <v>13</v>
      </c>
      <c r="I132" s="22" t="s">
        <v>187</v>
      </c>
      <c r="J132" s="37"/>
      <c r="K132" s="37"/>
      <c r="L132" s="38"/>
    </row>
    <row r="133" spans="1:12" s="1" customFormat="1" ht="29" x14ac:dyDescent="0.35">
      <c r="A133" s="19">
        <f t="shared" si="0"/>
        <v>128</v>
      </c>
      <c r="B133" s="19" t="s">
        <v>185</v>
      </c>
      <c r="C133" s="19" t="s">
        <v>193</v>
      </c>
      <c r="D133" s="20">
        <v>82000000</v>
      </c>
      <c r="E133" s="20"/>
      <c r="F133" s="19">
        <v>4</v>
      </c>
      <c r="G133" s="19" t="s">
        <v>194</v>
      </c>
      <c r="H133" s="19" t="s">
        <v>13</v>
      </c>
      <c r="I133" s="22" t="s">
        <v>187</v>
      </c>
      <c r="J133" s="37"/>
      <c r="K133" s="37"/>
      <c r="L133" s="38"/>
    </row>
    <row r="134" spans="1:12" s="1" customFormat="1" ht="29" x14ac:dyDescent="0.35">
      <c r="A134" s="19">
        <f t="shared" si="0"/>
        <v>129</v>
      </c>
      <c r="B134" s="19" t="s">
        <v>185</v>
      </c>
      <c r="C134" s="19" t="s">
        <v>195</v>
      </c>
      <c r="D134" s="20">
        <v>4000000</v>
      </c>
      <c r="E134" s="20"/>
      <c r="F134" s="19"/>
      <c r="G134" s="19" t="s">
        <v>196</v>
      </c>
      <c r="H134" s="19" t="s">
        <v>13</v>
      </c>
      <c r="I134" s="22" t="s">
        <v>187</v>
      </c>
      <c r="J134" s="37"/>
      <c r="K134" s="37"/>
      <c r="L134" s="38"/>
    </row>
    <row r="135" spans="1:12" s="1" customFormat="1" ht="29" x14ac:dyDescent="0.35">
      <c r="A135" s="19">
        <f t="shared" si="0"/>
        <v>130</v>
      </c>
      <c r="B135" s="19" t="s">
        <v>185</v>
      </c>
      <c r="C135" s="19" t="s">
        <v>197</v>
      </c>
      <c r="D135" s="20">
        <v>10000000</v>
      </c>
      <c r="E135" s="20"/>
      <c r="F135" s="19"/>
      <c r="G135" s="19" t="s">
        <v>198</v>
      </c>
      <c r="H135" s="19" t="s">
        <v>13</v>
      </c>
      <c r="I135" s="22" t="s">
        <v>187</v>
      </c>
      <c r="J135" s="37"/>
      <c r="K135" s="37"/>
      <c r="L135" s="38"/>
    </row>
    <row r="136" spans="1:12" s="1" customFormat="1" ht="29" x14ac:dyDescent="0.35">
      <c r="A136" s="19">
        <f t="shared" si="0"/>
        <v>131</v>
      </c>
      <c r="B136" s="19" t="s">
        <v>185</v>
      </c>
      <c r="C136" s="19" t="s">
        <v>199</v>
      </c>
      <c r="D136" s="20">
        <v>9000000</v>
      </c>
      <c r="E136" s="20"/>
      <c r="F136" s="19"/>
      <c r="G136" s="19" t="s">
        <v>200</v>
      </c>
      <c r="H136" s="19" t="s">
        <v>14</v>
      </c>
      <c r="I136" s="22" t="s">
        <v>187</v>
      </c>
      <c r="J136" s="37"/>
      <c r="K136" s="37"/>
      <c r="L136" s="38"/>
    </row>
    <row r="137" spans="1:12" s="1" customFormat="1" ht="29" x14ac:dyDescent="0.35">
      <c r="A137" s="19">
        <f t="shared" ref="A137:A144" si="1">A127+1</f>
        <v>123</v>
      </c>
      <c r="B137" s="19" t="s">
        <v>185</v>
      </c>
      <c r="C137" s="19" t="s">
        <v>163</v>
      </c>
      <c r="D137" s="20">
        <v>9000000</v>
      </c>
      <c r="E137" s="20"/>
      <c r="F137" s="19"/>
      <c r="G137" s="19" t="s">
        <v>31</v>
      </c>
      <c r="H137" s="19" t="s">
        <v>13</v>
      </c>
      <c r="I137" s="22" t="s">
        <v>187</v>
      </c>
      <c r="J137" s="37"/>
      <c r="K137" s="37"/>
      <c r="L137" s="38"/>
    </row>
    <row r="138" spans="1:12" s="1" customFormat="1" ht="29" x14ac:dyDescent="0.35">
      <c r="A138" s="19">
        <f t="shared" si="1"/>
        <v>124</v>
      </c>
      <c r="B138" s="19" t="s">
        <v>185</v>
      </c>
      <c r="C138" s="19" t="s">
        <v>201</v>
      </c>
      <c r="D138" s="20">
        <v>7000000</v>
      </c>
      <c r="E138" s="20"/>
      <c r="F138" s="19"/>
      <c r="G138" s="19" t="s">
        <v>202</v>
      </c>
      <c r="H138" s="19" t="s">
        <v>13</v>
      </c>
      <c r="I138" s="22" t="s">
        <v>187</v>
      </c>
      <c r="J138" s="37"/>
      <c r="K138" s="37"/>
      <c r="L138" s="38"/>
    </row>
    <row r="139" spans="1:12" s="1" customFormat="1" ht="29" x14ac:dyDescent="0.35">
      <c r="A139" s="19">
        <f t="shared" si="1"/>
        <v>125</v>
      </c>
      <c r="B139" s="19" t="s">
        <v>185</v>
      </c>
      <c r="C139" s="19" t="s">
        <v>203</v>
      </c>
      <c r="D139" s="20">
        <v>8000000</v>
      </c>
      <c r="E139" s="20"/>
      <c r="F139" s="19"/>
      <c r="G139" s="19" t="s">
        <v>204</v>
      </c>
      <c r="H139" s="19" t="s">
        <v>12</v>
      </c>
      <c r="I139" s="22" t="s">
        <v>187</v>
      </c>
      <c r="J139" s="37"/>
      <c r="K139" s="37"/>
      <c r="L139" s="38"/>
    </row>
    <row r="140" spans="1:12" s="1" customFormat="1" ht="29" x14ac:dyDescent="0.35">
      <c r="A140" s="19">
        <f t="shared" si="1"/>
        <v>126</v>
      </c>
      <c r="B140" s="19" t="s">
        <v>185</v>
      </c>
      <c r="C140" s="19" t="s">
        <v>205</v>
      </c>
      <c r="D140" s="20">
        <v>7000000</v>
      </c>
      <c r="E140" s="20"/>
      <c r="F140" s="19"/>
      <c r="G140" s="19" t="s">
        <v>206</v>
      </c>
      <c r="H140" s="19" t="s">
        <v>14</v>
      </c>
      <c r="I140" s="22" t="s">
        <v>187</v>
      </c>
      <c r="J140" s="37"/>
      <c r="K140" s="37"/>
      <c r="L140" s="38"/>
    </row>
    <row r="141" spans="1:12" s="1" customFormat="1" ht="29" x14ac:dyDescent="0.35">
      <c r="A141" s="19">
        <f t="shared" si="1"/>
        <v>127</v>
      </c>
      <c r="B141" s="19" t="s">
        <v>185</v>
      </c>
      <c r="C141" s="19" t="s">
        <v>207</v>
      </c>
      <c r="D141" s="20">
        <v>4000000</v>
      </c>
      <c r="E141" s="20"/>
      <c r="F141" s="19"/>
      <c r="G141" s="19" t="s">
        <v>208</v>
      </c>
      <c r="H141" s="19" t="s">
        <v>14</v>
      </c>
      <c r="I141" s="22" t="s">
        <v>187</v>
      </c>
      <c r="J141" s="37"/>
      <c r="K141" s="37"/>
      <c r="L141" s="38"/>
    </row>
    <row r="142" spans="1:12" s="1" customFormat="1" ht="29" x14ac:dyDescent="0.35">
      <c r="A142" s="19">
        <f t="shared" si="1"/>
        <v>128</v>
      </c>
      <c r="B142" s="19" t="s">
        <v>185</v>
      </c>
      <c r="C142" s="19" t="s">
        <v>209</v>
      </c>
      <c r="D142" s="20">
        <v>8000000</v>
      </c>
      <c r="E142" s="20"/>
      <c r="F142" s="19"/>
      <c r="G142" s="19" t="s">
        <v>11</v>
      </c>
      <c r="H142" s="19" t="s">
        <v>12</v>
      </c>
      <c r="I142" s="22" t="s">
        <v>187</v>
      </c>
      <c r="J142" s="37"/>
      <c r="K142" s="37"/>
      <c r="L142" s="38"/>
    </row>
    <row r="143" spans="1:12" s="1" customFormat="1" ht="29" x14ac:dyDescent="0.35">
      <c r="A143" s="19">
        <f t="shared" si="1"/>
        <v>129</v>
      </c>
      <c r="B143" s="19" t="s">
        <v>185</v>
      </c>
      <c r="C143" s="19" t="s">
        <v>210</v>
      </c>
      <c r="D143" s="20">
        <v>1000000</v>
      </c>
      <c r="E143" s="20"/>
      <c r="F143" s="19"/>
      <c r="G143" s="19" t="s">
        <v>211</v>
      </c>
      <c r="H143" s="19" t="s">
        <v>12</v>
      </c>
      <c r="I143" s="22" t="s">
        <v>212</v>
      </c>
      <c r="J143" s="37"/>
      <c r="K143" s="37"/>
      <c r="L143" s="38"/>
    </row>
    <row r="144" spans="1:12" s="1" customFormat="1" ht="29" x14ac:dyDescent="0.35">
      <c r="A144" s="19">
        <f t="shared" si="1"/>
        <v>130</v>
      </c>
      <c r="B144" s="19" t="s">
        <v>185</v>
      </c>
      <c r="C144" s="19" t="s">
        <v>213</v>
      </c>
      <c r="D144" s="20">
        <v>1500000</v>
      </c>
      <c r="E144" s="20"/>
      <c r="F144" s="19"/>
      <c r="G144" s="19" t="s">
        <v>214</v>
      </c>
      <c r="H144" s="19" t="s">
        <v>12</v>
      </c>
      <c r="I144" s="22" t="s">
        <v>212</v>
      </c>
      <c r="J144" s="37"/>
      <c r="K144" s="37"/>
      <c r="L144" s="38"/>
    </row>
    <row r="145" spans="2:12" s="1" customFormat="1" x14ac:dyDescent="0.35">
      <c r="B145" s="4"/>
      <c r="C145" s="8"/>
      <c r="D145" s="10"/>
      <c r="F145" s="8"/>
      <c r="G145" s="4"/>
      <c r="I145" s="12"/>
      <c r="J145" s="2"/>
      <c r="L145" s="6"/>
    </row>
    <row r="146" spans="2:12" s="1" customFormat="1" x14ac:dyDescent="0.35">
      <c r="B146" s="4"/>
      <c r="C146" s="8"/>
      <c r="D146" s="10"/>
      <c r="F146" s="8"/>
      <c r="G146" s="4"/>
      <c r="I146" s="12"/>
      <c r="J146" s="2"/>
      <c r="L146" s="6"/>
    </row>
    <row r="147" spans="2:12" s="1" customFormat="1" x14ac:dyDescent="0.35">
      <c r="B147" s="4"/>
      <c r="C147" s="8"/>
      <c r="D147" s="10"/>
      <c r="F147" s="8"/>
      <c r="G147" s="4"/>
      <c r="I147" s="12"/>
      <c r="J147" s="2"/>
      <c r="L147" s="6"/>
    </row>
    <row r="148" spans="2:12" s="1" customFormat="1" x14ac:dyDescent="0.35">
      <c r="B148" s="4"/>
      <c r="C148" s="8"/>
      <c r="D148" s="10"/>
      <c r="F148" s="8"/>
      <c r="G148" s="4"/>
      <c r="I148" s="12"/>
      <c r="J148" s="2"/>
      <c r="L148" s="6"/>
    </row>
    <row r="149" spans="2:12" s="1" customFormat="1" x14ac:dyDescent="0.35">
      <c r="B149" s="4"/>
      <c r="C149" s="8"/>
      <c r="D149" s="10"/>
      <c r="F149" s="8"/>
      <c r="G149" s="4"/>
      <c r="I149" s="12"/>
      <c r="J149" s="2"/>
      <c r="L149" s="6"/>
    </row>
    <row r="150" spans="2:12" s="1" customFormat="1" x14ac:dyDescent="0.35">
      <c r="B150" s="4"/>
      <c r="C150" s="8"/>
      <c r="D150" s="10"/>
      <c r="F150" s="8"/>
      <c r="G150" s="4"/>
      <c r="I150" s="12"/>
      <c r="J150" s="2"/>
      <c r="L150" s="6"/>
    </row>
    <row r="151" spans="2:12" s="1" customFormat="1" x14ac:dyDescent="0.35">
      <c r="B151" s="4"/>
      <c r="C151" s="8"/>
      <c r="D151" s="10"/>
      <c r="F151" s="8"/>
      <c r="G151" s="4"/>
      <c r="I151" s="12"/>
      <c r="J151" s="2"/>
      <c r="L151" s="6"/>
    </row>
    <row r="152" spans="2:12" s="1" customFormat="1" x14ac:dyDescent="0.35">
      <c r="B152" s="4"/>
      <c r="C152" s="8"/>
      <c r="D152" s="10"/>
      <c r="F152" s="8"/>
      <c r="G152" s="4"/>
      <c r="I152" s="12"/>
      <c r="J152" s="2"/>
      <c r="L152" s="6"/>
    </row>
    <row r="153" spans="2:12" s="1" customFormat="1" x14ac:dyDescent="0.35">
      <c r="B153" s="4"/>
      <c r="C153" s="8"/>
      <c r="D153" s="10"/>
      <c r="F153" s="8"/>
      <c r="G153" s="4"/>
      <c r="I153" s="12"/>
      <c r="J153" s="2"/>
      <c r="L153" s="6"/>
    </row>
    <row r="154" spans="2:12" s="1" customFormat="1" x14ac:dyDescent="0.35">
      <c r="B154" s="4"/>
      <c r="C154" s="8"/>
      <c r="D154" s="10"/>
      <c r="F154" s="8"/>
      <c r="G154" s="4"/>
      <c r="I154" s="12"/>
      <c r="J154" s="2"/>
      <c r="L154" s="6"/>
    </row>
    <row r="155" spans="2:12" s="1" customFormat="1" x14ac:dyDescent="0.35">
      <c r="B155" s="4"/>
      <c r="C155" s="8"/>
      <c r="D155" s="10"/>
      <c r="F155" s="8"/>
      <c r="G155" s="4"/>
      <c r="I155" s="12"/>
      <c r="J155" s="2"/>
      <c r="L155" s="6"/>
    </row>
    <row r="156" spans="2:12" s="1" customFormat="1" x14ac:dyDescent="0.35">
      <c r="B156" s="4"/>
      <c r="C156" s="8"/>
      <c r="D156" s="10"/>
      <c r="F156" s="8"/>
      <c r="G156" s="4"/>
      <c r="I156" s="12"/>
      <c r="J156" s="2"/>
      <c r="L156" s="6"/>
    </row>
    <row r="157" spans="2:12" s="1" customFormat="1" x14ac:dyDescent="0.35">
      <c r="B157" s="4"/>
      <c r="C157" s="8"/>
      <c r="D157" s="10"/>
      <c r="F157" s="8"/>
      <c r="G157" s="4"/>
      <c r="I157" s="12"/>
      <c r="J157" s="2"/>
      <c r="L157" s="6"/>
    </row>
    <row r="158" spans="2:12" s="1" customFormat="1" x14ac:dyDescent="0.35">
      <c r="B158" s="4"/>
      <c r="C158" s="8"/>
      <c r="D158" s="10"/>
      <c r="F158" s="8"/>
      <c r="G158" s="4"/>
      <c r="I158" s="12"/>
      <c r="J158" s="2"/>
      <c r="L158" s="6"/>
    </row>
    <row r="159" spans="2:12" s="1" customFormat="1" x14ac:dyDescent="0.35">
      <c r="B159" s="4"/>
      <c r="C159" s="8"/>
      <c r="D159" s="10"/>
      <c r="F159" s="8"/>
      <c r="G159" s="4"/>
      <c r="I159" s="12"/>
      <c r="J159" s="2"/>
      <c r="L159" s="6"/>
    </row>
    <row r="160" spans="2:12" s="1" customFormat="1" x14ac:dyDescent="0.35">
      <c r="B160" s="4"/>
      <c r="C160" s="8"/>
      <c r="D160" s="10"/>
      <c r="F160" s="8"/>
      <c r="G160" s="4"/>
      <c r="I160" s="12"/>
      <c r="J160" s="2"/>
      <c r="L160" s="6"/>
    </row>
    <row r="161" spans="2:12" s="1" customFormat="1" x14ac:dyDescent="0.35">
      <c r="B161" s="4"/>
      <c r="C161" s="8"/>
      <c r="D161" s="10"/>
      <c r="F161" s="8"/>
      <c r="G161" s="4"/>
      <c r="I161" s="12"/>
      <c r="J161" s="2"/>
      <c r="L161" s="6"/>
    </row>
    <row r="162" spans="2:12" s="1" customFormat="1" x14ac:dyDescent="0.35">
      <c r="B162" s="4"/>
      <c r="C162" s="8"/>
      <c r="D162" s="10"/>
      <c r="F162" s="8"/>
      <c r="G162" s="4"/>
      <c r="I162" s="12"/>
      <c r="J162" s="2"/>
      <c r="L162" s="6"/>
    </row>
    <row r="163" spans="2:12" s="1" customFormat="1" x14ac:dyDescent="0.35">
      <c r="B163" s="4"/>
      <c r="C163" s="8"/>
      <c r="D163" s="10"/>
      <c r="F163" s="8"/>
      <c r="G163" s="4"/>
      <c r="I163" s="12"/>
      <c r="J163" s="2"/>
      <c r="L163" s="6"/>
    </row>
    <row r="164" spans="2:12" s="1" customFormat="1" x14ac:dyDescent="0.35">
      <c r="B164" s="4"/>
      <c r="C164" s="8"/>
      <c r="D164" s="10"/>
      <c r="F164" s="8"/>
      <c r="G164" s="4"/>
      <c r="I164" s="12"/>
      <c r="J164" s="2"/>
      <c r="L164" s="6"/>
    </row>
    <row r="165" spans="2:12" s="1" customFormat="1" x14ac:dyDescent="0.35">
      <c r="B165" s="4"/>
      <c r="C165" s="8"/>
      <c r="D165" s="10"/>
      <c r="F165" s="8"/>
      <c r="G165" s="4"/>
      <c r="I165" s="12"/>
      <c r="J165" s="2"/>
      <c r="L165" s="6"/>
    </row>
    <row r="166" spans="2:12" s="1" customFormat="1" x14ac:dyDescent="0.35">
      <c r="B166" s="4"/>
      <c r="C166" s="8"/>
      <c r="D166" s="10"/>
      <c r="F166" s="8"/>
      <c r="G166" s="4"/>
      <c r="I166" s="12"/>
      <c r="J166" s="2"/>
      <c r="L166" s="6"/>
    </row>
    <row r="167" spans="2:12" s="1" customFormat="1" x14ac:dyDescent="0.35">
      <c r="B167" s="4"/>
      <c r="C167" s="8"/>
      <c r="D167" s="10"/>
      <c r="F167" s="8"/>
      <c r="G167" s="4"/>
      <c r="I167" s="12"/>
      <c r="J167" s="2"/>
      <c r="L167" s="6"/>
    </row>
    <row r="168" spans="2:12" s="1" customFormat="1" x14ac:dyDescent="0.35">
      <c r="B168" s="4"/>
      <c r="C168" s="8"/>
      <c r="D168" s="10"/>
      <c r="F168" s="8"/>
      <c r="G168" s="4"/>
      <c r="I168" s="12"/>
      <c r="J168" s="2"/>
      <c r="L168" s="6"/>
    </row>
    <row r="169" spans="2:12" s="1" customFormat="1" x14ac:dyDescent="0.35">
      <c r="B169" s="4"/>
      <c r="C169" s="8"/>
      <c r="D169" s="10"/>
      <c r="F169" s="8"/>
      <c r="G169" s="4"/>
      <c r="I169" s="12"/>
      <c r="J169" s="2"/>
      <c r="L169" s="6"/>
    </row>
    <row r="170" spans="2:12" s="1" customFormat="1" x14ac:dyDescent="0.35">
      <c r="B170" s="4"/>
      <c r="C170" s="8"/>
      <c r="D170" s="10"/>
      <c r="F170" s="8"/>
      <c r="G170" s="4"/>
      <c r="I170" s="12"/>
      <c r="J170" s="2"/>
      <c r="L170" s="6"/>
    </row>
    <row r="171" spans="2:12" s="1" customFormat="1" x14ac:dyDescent="0.35">
      <c r="B171" s="4"/>
      <c r="C171" s="8"/>
      <c r="D171" s="10"/>
      <c r="F171" s="8"/>
      <c r="G171" s="4"/>
      <c r="I171" s="12"/>
      <c r="J171" s="2"/>
      <c r="L171" s="6"/>
    </row>
    <row r="172" spans="2:12" s="1" customFormat="1" x14ac:dyDescent="0.35">
      <c r="B172" s="4"/>
      <c r="C172" s="8"/>
      <c r="D172" s="10"/>
      <c r="F172" s="8"/>
      <c r="G172" s="4"/>
      <c r="I172" s="12"/>
      <c r="J172" s="2"/>
      <c r="L172" s="6"/>
    </row>
    <row r="173" spans="2:12" s="1" customFormat="1" x14ac:dyDescent="0.35">
      <c r="B173" s="4"/>
      <c r="C173" s="8"/>
      <c r="D173" s="10"/>
      <c r="F173" s="8"/>
      <c r="G173" s="4"/>
      <c r="I173" s="12"/>
      <c r="J173" s="2"/>
      <c r="L173" s="6"/>
    </row>
    <row r="174" spans="2:12" s="1" customFormat="1" x14ac:dyDescent="0.35">
      <c r="B174" s="4"/>
      <c r="C174" s="8"/>
      <c r="D174" s="10"/>
      <c r="F174" s="8"/>
      <c r="G174" s="4"/>
      <c r="I174" s="12"/>
      <c r="J174" s="2"/>
      <c r="L174" s="6"/>
    </row>
    <row r="175" spans="2:12" s="1" customFormat="1" x14ac:dyDescent="0.35">
      <c r="B175" s="4"/>
      <c r="C175" s="8"/>
      <c r="D175" s="10"/>
      <c r="F175" s="8"/>
      <c r="G175" s="4"/>
      <c r="I175" s="12"/>
      <c r="J175" s="2"/>
      <c r="L175" s="6"/>
    </row>
    <row r="176" spans="2:12" s="1" customFormat="1" x14ac:dyDescent="0.35">
      <c r="B176" s="4"/>
      <c r="C176" s="8"/>
      <c r="D176" s="10"/>
      <c r="F176" s="8"/>
      <c r="G176" s="4"/>
      <c r="I176" s="12"/>
      <c r="J176" s="2"/>
      <c r="L176" s="6"/>
    </row>
    <row r="177" spans="2:12" s="1" customFormat="1" x14ac:dyDescent="0.35">
      <c r="B177" s="4"/>
      <c r="C177" s="8"/>
      <c r="D177" s="10"/>
      <c r="F177" s="8"/>
      <c r="G177" s="4"/>
      <c r="I177" s="12"/>
      <c r="J177" s="2"/>
      <c r="L177" s="6"/>
    </row>
    <row r="178" spans="2:12" s="1" customFormat="1" x14ac:dyDescent="0.35">
      <c r="B178" s="4"/>
      <c r="C178" s="8"/>
      <c r="D178" s="10"/>
      <c r="F178" s="8"/>
      <c r="G178" s="4"/>
      <c r="I178" s="12"/>
      <c r="J178" s="2"/>
      <c r="L178" s="6"/>
    </row>
    <row r="179" spans="2:12" s="1" customFormat="1" x14ac:dyDescent="0.35">
      <c r="B179" s="4"/>
      <c r="C179" s="8"/>
      <c r="D179" s="10"/>
      <c r="F179" s="8"/>
      <c r="G179" s="4"/>
      <c r="I179" s="12"/>
      <c r="J179" s="2"/>
      <c r="L179" s="6"/>
    </row>
    <row r="180" spans="2:12" s="1" customFormat="1" x14ac:dyDescent="0.35">
      <c r="B180" s="4"/>
      <c r="C180" s="8"/>
      <c r="D180" s="10"/>
      <c r="F180" s="8"/>
      <c r="G180" s="4"/>
      <c r="I180" s="12"/>
      <c r="J180" s="2"/>
      <c r="L180" s="6"/>
    </row>
    <row r="181" spans="2:12" s="1" customFormat="1" x14ac:dyDescent="0.35">
      <c r="B181" s="4"/>
      <c r="C181" s="8"/>
      <c r="D181" s="10"/>
      <c r="F181" s="8"/>
      <c r="G181" s="4"/>
      <c r="I181" s="12"/>
      <c r="J181" s="2"/>
      <c r="L181" s="6"/>
    </row>
    <row r="182" spans="2:12" s="1" customFormat="1" x14ac:dyDescent="0.35">
      <c r="B182" s="4"/>
      <c r="C182" s="8"/>
      <c r="D182" s="10"/>
      <c r="F182" s="8"/>
      <c r="G182" s="4"/>
      <c r="I182" s="12"/>
      <c r="J182" s="2"/>
      <c r="L182" s="6"/>
    </row>
    <row r="183" spans="2:12" s="1" customFormat="1" x14ac:dyDescent="0.35">
      <c r="B183" s="4"/>
      <c r="C183" s="8"/>
      <c r="D183" s="10"/>
      <c r="F183" s="8"/>
      <c r="G183" s="4"/>
      <c r="I183" s="12"/>
      <c r="J183" s="2"/>
      <c r="L183" s="6"/>
    </row>
    <row r="184" spans="2:12" s="1" customFormat="1" x14ac:dyDescent="0.35">
      <c r="B184" s="4"/>
      <c r="C184" s="8"/>
      <c r="D184" s="10"/>
      <c r="F184" s="8"/>
      <c r="G184" s="4"/>
      <c r="I184" s="12"/>
      <c r="J184" s="2"/>
      <c r="L184" s="6"/>
    </row>
    <row r="185" spans="2:12" s="1" customFormat="1" x14ac:dyDescent="0.35">
      <c r="B185" s="4"/>
      <c r="C185" s="8"/>
      <c r="D185" s="10"/>
      <c r="F185" s="8"/>
      <c r="G185" s="4"/>
      <c r="I185" s="12"/>
      <c r="J185" s="2"/>
      <c r="L185" s="6"/>
    </row>
    <row r="186" spans="2:12" s="1" customFormat="1" x14ac:dyDescent="0.35">
      <c r="B186" s="4"/>
      <c r="C186" s="8"/>
      <c r="D186" s="10"/>
      <c r="F186" s="8"/>
      <c r="G186" s="4"/>
      <c r="I186" s="12"/>
      <c r="J186" s="2"/>
      <c r="L186" s="6"/>
    </row>
    <row r="187" spans="2:12" s="1" customFormat="1" x14ac:dyDescent="0.35">
      <c r="B187" s="4"/>
      <c r="C187" s="8"/>
      <c r="D187" s="10"/>
      <c r="F187" s="8"/>
      <c r="G187" s="4"/>
      <c r="I187" s="12"/>
      <c r="J187" s="2"/>
      <c r="L187" s="6"/>
    </row>
    <row r="188" spans="2:12" s="1" customFormat="1" x14ac:dyDescent="0.35">
      <c r="B188" s="4"/>
      <c r="C188" s="8"/>
      <c r="D188" s="10"/>
      <c r="F188" s="8"/>
      <c r="G188" s="4"/>
      <c r="I188" s="12"/>
      <c r="J188" s="2"/>
      <c r="L188" s="6"/>
    </row>
    <row r="189" spans="2:12" s="1" customFormat="1" x14ac:dyDescent="0.35">
      <c r="B189" s="4"/>
      <c r="C189" s="8"/>
      <c r="D189" s="10"/>
      <c r="F189" s="8"/>
      <c r="G189" s="4"/>
      <c r="I189" s="12"/>
      <c r="J189" s="2"/>
      <c r="L189" s="6"/>
    </row>
    <row r="190" spans="2:12" s="1" customFormat="1" x14ac:dyDescent="0.35">
      <c r="B190" s="4"/>
      <c r="C190" s="8"/>
      <c r="D190" s="10"/>
      <c r="F190" s="8"/>
      <c r="G190" s="4"/>
      <c r="I190" s="12"/>
      <c r="J190" s="2"/>
      <c r="L190" s="6"/>
    </row>
    <row r="191" spans="2:12" s="1" customFormat="1" x14ac:dyDescent="0.35">
      <c r="B191" s="4"/>
      <c r="C191" s="8"/>
      <c r="D191" s="10"/>
      <c r="F191" s="8"/>
      <c r="G191" s="4"/>
      <c r="I191" s="12"/>
      <c r="J191" s="2"/>
      <c r="L191" s="6"/>
    </row>
    <row r="192" spans="2:12" s="1" customFormat="1" x14ac:dyDescent="0.35">
      <c r="B192" s="4"/>
      <c r="C192" s="8"/>
      <c r="D192" s="10"/>
      <c r="F192" s="8"/>
      <c r="G192" s="4"/>
      <c r="I192" s="12"/>
      <c r="J192" s="2"/>
      <c r="L192" s="6"/>
    </row>
    <row r="193" spans="2:12" s="1" customFormat="1" x14ac:dyDescent="0.35">
      <c r="B193" s="4"/>
      <c r="C193" s="8"/>
      <c r="D193" s="10"/>
      <c r="F193" s="8"/>
      <c r="G193" s="4"/>
      <c r="I193" s="12"/>
      <c r="J193" s="2"/>
      <c r="L193" s="6"/>
    </row>
    <row r="194" spans="2:12" s="1" customFormat="1" x14ac:dyDescent="0.35">
      <c r="B194" s="4"/>
      <c r="C194" s="8"/>
      <c r="D194" s="10"/>
      <c r="F194" s="8"/>
      <c r="G194" s="4"/>
      <c r="I194" s="12"/>
      <c r="J194" s="2"/>
      <c r="L194" s="6"/>
    </row>
    <row r="195" spans="2:12" s="1" customFormat="1" x14ac:dyDescent="0.35">
      <c r="B195" s="4"/>
      <c r="C195" s="8"/>
      <c r="D195" s="10"/>
      <c r="F195" s="8"/>
      <c r="G195" s="4"/>
      <c r="I195" s="12"/>
      <c r="J195" s="2"/>
      <c r="L195" s="6"/>
    </row>
    <row r="196" spans="2:12" s="1" customFormat="1" x14ac:dyDescent="0.35">
      <c r="B196" s="4"/>
      <c r="C196" s="8"/>
      <c r="D196" s="10"/>
      <c r="F196" s="8"/>
      <c r="G196" s="4"/>
      <c r="I196" s="12"/>
      <c r="J196" s="2"/>
      <c r="L196" s="6"/>
    </row>
    <row r="197" spans="2:12" s="1" customFormat="1" x14ac:dyDescent="0.35">
      <c r="B197" s="4"/>
      <c r="C197" s="8"/>
      <c r="D197" s="10"/>
      <c r="F197" s="8"/>
      <c r="G197" s="4"/>
      <c r="I197" s="12"/>
      <c r="J197" s="2"/>
      <c r="L197" s="6"/>
    </row>
    <row r="198" spans="2:12" s="1" customFormat="1" x14ac:dyDescent="0.35">
      <c r="B198" s="4"/>
      <c r="C198" s="8"/>
      <c r="D198" s="10"/>
      <c r="F198" s="8"/>
      <c r="G198" s="4"/>
      <c r="I198" s="12"/>
      <c r="J198" s="2"/>
      <c r="L198" s="6"/>
    </row>
    <row r="199" spans="2:12" s="1" customFormat="1" x14ac:dyDescent="0.35">
      <c r="B199" s="4"/>
      <c r="C199" s="8"/>
      <c r="D199" s="10"/>
      <c r="F199" s="8"/>
      <c r="G199" s="4"/>
      <c r="I199" s="12"/>
      <c r="J199" s="2"/>
      <c r="L199" s="6"/>
    </row>
    <row r="200" spans="2:12" s="1" customFormat="1" x14ac:dyDescent="0.35">
      <c r="B200" s="4"/>
      <c r="C200" s="8"/>
      <c r="D200" s="10"/>
      <c r="F200" s="8"/>
      <c r="G200" s="4"/>
      <c r="I200" s="12"/>
      <c r="J200" s="2"/>
      <c r="L200" s="6"/>
    </row>
    <row r="201" spans="2:12" s="1" customFormat="1" x14ac:dyDescent="0.35">
      <c r="B201" s="4"/>
      <c r="C201" s="8"/>
      <c r="D201" s="10"/>
      <c r="F201" s="8"/>
      <c r="G201" s="4"/>
      <c r="I201" s="12"/>
      <c r="J201" s="2"/>
      <c r="L201" s="6"/>
    </row>
    <row r="202" spans="2:12" s="1" customFormat="1" x14ac:dyDescent="0.35">
      <c r="B202" s="4"/>
      <c r="C202" s="8"/>
      <c r="D202" s="10"/>
      <c r="F202" s="8"/>
      <c r="G202" s="4"/>
      <c r="I202" s="12"/>
      <c r="J202" s="2"/>
      <c r="L202" s="6"/>
    </row>
    <row r="203" spans="2:12" s="1" customFormat="1" x14ac:dyDescent="0.35">
      <c r="B203" s="4"/>
      <c r="C203" s="8"/>
      <c r="D203" s="10"/>
      <c r="F203" s="8"/>
      <c r="G203" s="4"/>
      <c r="I203" s="12"/>
      <c r="J203" s="2"/>
      <c r="L203" s="6"/>
    </row>
    <row r="204" spans="2:12" s="1" customFormat="1" x14ac:dyDescent="0.35">
      <c r="B204" s="4"/>
      <c r="C204" s="8"/>
      <c r="D204" s="10"/>
      <c r="F204" s="8"/>
      <c r="G204" s="4"/>
      <c r="I204" s="12"/>
      <c r="J204" s="2"/>
      <c r="L204" s="6"/>
    </row>
    <row r="205" spans="2:12" s="1" customFormat="1" x14ac:dyDescent="0.35">
      <c r="B205" s="4"/>
      <c r="C205" s="8"/>
      <c r="D205" s="10"/>
      <c r="F205" s="8"/>
      <c r="G205" s="4"/>
      <c r="I205" s="12"/>
      <c r="J205" s="2"/>
      <c r="L205" s="6"/>
    </row>
    <row r="206" spans="2:12" s="1" customFormat="1" x14ac:dyDescent="0.35">
      <c r="B206" s="4"/>
      <c r="C206" s="8"/>
      <c r="D206" s="10"/>
      <c r="F206" s="8"/>
      <c r="G206" s="4"/>
      <c r="I206" s="12"/>
      <c r="J206" s="2"/>
      <c r="L206" s="6"/>
    </row>
    <row r="207" spans="2:12" s="1" customFormat="1" x14ac:dyDescent="0.35">
      <c r="B207" s="4"/>
      <c r="C207" s="8"/>
      <c r="D207" s="10"/>
      <c r="F207" s="8"/>
      <c r="G207" s="4"/>
      <c r="I207" s="12"/>
      <c r="J207" s="2"/>
      <c r="L207" s="6"/>
    </row>
    <row r="208" spans="2:12" s="1" customFormat="1" x14ac:dyDescent="0.35">
      <c r="B208" s="4"/>
      <c r="C208" s="8"/>
      <c r="D208" s="10"/>
      <c r="F208" s="8"/>
      <c r="G208" s="4"/>
      <c r="I208" s="12"/>
      <c r="J208" s="2"/>
      <c r="L208" s="6"/>
    </row>
    <row r="209" spans="2:12" s="1" customFormat="1" x14ac:dyDescent="0.35">
      <c r="B209" s="4"/>
      <c r="C209" s="8"/>
      <c r="D209" s="10"/>
      <c r="F209" s="8"/>
      <c r="G209" s="4"/>
      <c r="I209" s="12"/>
      <c r="J209" s="2"/>
      <c r="L209" s="6"/>
    </row>
    <row r="210" spans="2:12" s="1" customFormat="1" x14ac:dyDescent="0.35">
      <c r="B210" s="4"/>
      <c r="C210" s="8"/>
      <c r="D210" s="10"/>
      <c r="F210" s="8"/>
      <c r="G210" s="4"/>
      <c r="I210" s="12"/>
      <c r="J210" s="2"/>
      <c r="L210" s="6"/>
    </row>
    <row r="211" spans="2:12" s="1" customFormat="1" x14ac:dyDescent="0.35">
      <c r="B211" s="4"/>
      <c r="C211" s="8"/>
      <c r="D211" s="10"/>
      <c r="F211" s="8"/>
      <c r="G211" s="4"/>
      <c r="I211" s="12"/>
      <c r="J211" s="2"/>
      <c r="L211" s="6"/>
    </row>
    <row r="212" spans="2:12" s="1" customFormat="1" x14ac:dyDescent="0.35">
      <c r="B212" s="4"/>
      <c r="C212" s="8"/>
      <c r="D212" s="10"/>
      <c r="F212" s="8"/>
      <c r="G212" s="4"/>
      <c r="I212" s="12"/>
      <c r="J212" s="2"/>
      <c r="L212" s="6"/>
    </row>
    <row r="213" spans="2:12" s="1" customFormat="1" x14ac:dyDescent="0.35">
      <c r="B213" s="4"/>
      <c r="C213" s="8"/>
      <c r="D213" s="10"/>
      <c r="F213" s="8"/>
      <c r="G213" s="4"/>
      <c r="I213" s="12"/>
      <c r="J213" s="2"/>
      <c r="L213" s="6"/>
    </row>
    <row r="214" spans="2:12" s="1" customFormat="1" x14ac:dyDescent="0.35">
      <c r="B214" s="4"/>
      <c r="C214" s="8"/>
      <c r="D214" s="10"/>
      <c r="F214" s="8"/>
      <c r="G214" s="4"/>
      <c r="I214" s="12"/>
      <c r="J214" s="2"/>
      <c r="L214" s="6"/>
    </row>
    <row r="215" spans="2:12" s="1" customFormat="1" x14ac:dyDescent="0.35">
      <c r="B215" s="4"/>
      <c r="C215" s="8"/>
      <c r="D215" s="10"/>
      <c r="F215" s="8"/>
      <c r="G215" s="4"/>
      <c r="I215" s="12"/>
      <c r="J215" s="2"/>
      <c r="L215" s="6"/>
    </row>
    <row r="216" spans="2:12" s="1" customFormat="1" x14ac:dyDescent="0.35">
      <c r="B216" s="4"/>
      <c r="C216" s="8"/>
      <c r="D216" s="10"/>
      <c r="F216" s="8"/>
      <c r="G216" s="4"/>
      <c r="I216" s="12"/>
      <c r="J216" s="2"/>
      <c r="L216" s="6"/>
    </row>
    <row r="217" spans="2:12" s="1" customFormat="1" x14ac:dyDescent="0.35">
      <c r="B217" s="4"/>
      <c r="C217" s="8"/>
      <c r="D217" s="10"/>
      <c r="F217" s="8"/>
      <c r="G217" s="4"/>
      <c r="I217" s="12"/>
      <c r="J217" s="2"/>
      <c r="L217" s="6"/>
    </row>
    <row r="218" spans="2:12" s="1" customFormat="1" x14ac:dyDescent="0.35">
      <c r="B218" s="4"/>
      <c r="C218" s="8"/>
      <c r="D218" s="10"/>
      <c r="F218" s="8"/>
      <c r="G218" s="4"/>
      <c r="I218" s="12"/>
      <c r="J218" s="2"/>
      <c r="L218" s="6"/>
    </row>
    <row r="219" spans="2:12" s="1" customFormat="1" x14ac:dyDescent="0.35">
      <c r="B219" s="4"/>
      <c r="C219" s="8"/>
      <c r="D219" s="10"/>
      <c r="F219" s="8"/>
      <c r="G219" s="4"/>
      <c r="I219" s="12"/>
      <c r="J219" s="2"/>
      <c r="L219" s="6"/>
    </row>
    <row r="220" spans="2:12" s="1" customFormat="1" x14ac:dyDescent="0.35">
      <c r="B220" s="4"/>
      <c r="C220" s="8"/>
      <c r="D220" s="10"/>
      <c r="F220" s="8"/>
      <c r="G220" s="4"/>
      <c r="I220" s="12"/>
      <c r="J220" s="2"/>
      <c r="L220" s="6"/>
    </row>
    <row r="221" spans="2:12" s="1" customFormat="1" x14ac:dyDescent="0.35">
      <c r="B221" s="4"/>
      <c r="C221" s="8"/>
      <c r="D221" s="10"/>
      <c r="F221" s="8"/>
      <c r="G221" s="4"/>
      <c r="I221" s="12"/>
      <c r="J221" s="2"/>
      <c r="L221" s="6"/>
    </row>
    <row r="222" spans="2:12" s="1" customFormat="1" x14ac:dyDescent="0.35">
      <c r="B222" s="4"/>
      <c r="C222" s="8"/>
      <c r="D222" s="10"/>
      <c r="F222" s="8"/>
      <c r="G222" s="4"/>
      <c r="I222" s="12"/>
      <c r="J222" s="2"/>
      <c r="L222" s="6"/>
    </row>
    <row r="223" spans="2:12" s="1" customFormat="1" x14ac:dyDescent="0.35">
      <c r="B223" s="4"/>
      <c r="C223" s="8"/>
      <c r="D223" s="10"/>
      <c r="F223" s="8"/>
      <c r="G223" s="4"/>
      <c r="I223" s="12"/>
      <c r="J223" s="2"/>
      <c r="L223" s="6"/>
    </row>
    <row r="224" spans="2:12" s="1" customFormat="1" x14ac:dyDescent="0.35">
      <c r="B224" s="4"/>
      <c r="C224" s="8"/>
      <c r="D224" s="10"/>
      <c r="F224" s="8"/>
      <c r="G224" s="4"/>
      <c r="I224" s="12"/>
      <c r="J224" s="2"/>
      <c r="L224" s="6"/>
    </row>
    <row r="225" spans="2:12" s="1" customFormat="1" x14ac:dyDescent="0.35">
      <c r="B225" s="4"/>
      <c r="C225" s="8"/>
      <c r="D225" s="10"/>
      <c r="F225" s="8"/>
      <c r="G225" s="4"/>
      <c r="I225" s="12"/>
      <c r="J225" s="2"/>
      <c r="L225" s="6"/>
    </row>
    <row r="226" spans="2:12" s="1" customFormat="1" x14ac:dyDescent="0.35">
      <c r="B226" s="4"/>
      <c r="C226" s="8"/>
      <c r="D226" s="10"/>
      <c r="F226" s="8"/>
      <c r="G226" s="4"/>
      <c r="I226" s="12"/>
      <c r="J226" s="2"/>
      <c r="L226" s="6"/>
    </row>
    <row r="227" spans="2:12" s="1" customFormat="1" x14ac:dyDescent="0.35">
      <c r="B227" s="4"/>
      <c r="C227" s="8"/>
      <c r="D227" s="10"/>
      <c r="F227" s="8"/>
      <c r="G227" s="4"/>
      <c r="I227" s="12"/>
      <c r="J227" s="2"/>
      <c r="L227" s="6"/>
    </row>
    <row r="228" spans="2:12" s="1" customFormat="1" x14ac:dyDescent="0.35">
      <c r="B228" s="4"/>
      <c r="C228" s="8"/>
      <c r="D228" s="10"/>
      <c r="F228" s="8"/>
      <c r="G228" s="4"/>
      <c r="I228" s="12"/>
      <c r="J228" s="2"/>
      <c r="L228" s="6"/>
    </row>
    <row r="229" spans="2:12" s="1" customFormat="1" x14ac:dyDescent="0.35">
      <c r="B229" s="4"/>
      <c r="C229" s="8"/>
      <c r="D229" s="10"/>
      <c r="F229" s="8"/>
      <c r="G229" s="4"/>
      <c r="I229" s="12"/>
      <c r="J229" s="2"/>
      <c r="L229" s="6"/>
    </row>
    <row r="230" spans="2:12" s="1" customFormat="1" x14ac:dyDescent="0.35">
      <c r="B230" s="4"/>
      <c r="C230" s="8"/>
      <c r="D230" s="10"/>
      <c r="F230" s="8"/>
      <c r="G230" s="4"/>
      <c r="I230" s="12"/>
      <c r="J230" s="2"/>
      <c r="L230" s="6"/>
    </row>
    <row r="231" spans="2:12" s="1" customFormat="1" x14ac:dyDescent="0.35">
      <c r="B231" s="4"/>
      <c r="C231" s="8"/>
      <c r="D231" s="10"/>
      <c r="F231" s="8"/>
      <c r="G231" s="4"/>
      <c r="I231" s="12"/>
      <c r="J231" s="2"/>
      <c r="L231" s="6"/>
    </row>
    <row r="232" spans="2:12" s="1" customFormat="1" x14ac:dyDescent="0.35">
      <c r="B232" s="4"/>
      <c r="C232" s="8"/>
      <c r="D232" s="10"/>
      <c r="F232" s="8"/>
      <c r="G232" s="4"/>
      <c r="I232" s="12"/>
      <c r="J232" s="2"/>
      <c r="L232" s="6"/>
    </row>
    <row r="233" spans="2:12" s="1" customFormat="1" x14ac:dyDescent="0.35">
      <c r="B233" s="4"/>
      <c r="C233" s="8"/>
      <c r="D233" s="10"/>
      <c r="F233" s="8"/>
      <c r="G233" s="4"/>
      <c r="I233" s="12"/>
      <c r="J233" s="2"/>
      <c r="L233" s="6"/>
    </row>
    <row r="234" spans="2:12" s="1" customFormat="1" x14ac:dyDescent="0.35">
      <c r="B234" s="4"/>
      <c r="C234" s="8"/>
      <c r="D234" s="10"/>
      <c r="F234" s="8"/>
      <c r="G234" s="4"/>
      <c r="I234" s="12"/>
      <c r="J234" s="2"/>
      <c r="L234" s="6"/>
    </row>
    <row r="235" spans="2:12" s="1" customFormat="1" x14ac:dyDescent="0.35">
      <c r="B235" s="4"/>
      <c r="C235" s="8"/>
      <c r="D235" s="10"/>
      <c r="F235" s="8"/>
      <c r="G235" s="4"/>
      <c r="I235" s="12"/>
      <c r="J235" s="2"/>
      <c r="L235" s="6"/>
    </row>
    <row r="236" spans="2:12" s="1" customFormat="1" x14ac:dyDescent="0.35">
      <c r="B236" s="4"/>
      <c r="C236" s="8"/>
      <c r="D236" s="10"/>
      <c r="F236" s="8"/>
      <c r="G236" s="4"/>
      <c r="I236" s="12"/>
      <c r="J236" s="2"/>
      <c r="L236" s="6"/>
    </row>
    <row r="237" spans="2:12" s="1" customFormat="1" x14ac:dyDescent="0.35">
      <c r="B237" s="4"/>
      <c r="C237" s="8"/>
      <c r="D237" s="10"/>
      <c r="F237" s="8"/>
      <c r="G237" s="4"/>
      <c r="I237" s="12"/>
      <c r="J237" s="2"/>
      <c r="L237" s="6"/>
    </row>
    <row r="238" spans="2:12" s="1" customFormat="1" x14ac:dyDescent="0.35">
      <c r="B238" s="4"/>
      <c r="C238" s="8"/>
      <c r="D238" s="10"/>
      <c r="F238" s="8"/>
      <c r="G238" s="4"/>
      <c r="I238" s="12"/>
      <c r="J238" s="2"/>
      <c r="L238" s="6"/>
    </row>
    <row r="239" spans="2:12" s="1" customFormat="1" x14ac:dyDescent="0.35">
      <c r="B239" s="4"/>
      <c r="C239" s="8"/>
      <c r="D239" s="10"/>
      <c r="F239" s="8"/>
      <c r="G239" s="4"/>
      <c r="I239" s="12"/>
      <c r="J239" s="2"/>
      <c r="L239" s="6"/>
    </row>
    <row r="240" spans="2:12" s="1" customFormat="1" x14ac:dyDescent="0.35">
      <c r="B240" s="4"/>
      <c r="C240" s="8"/>
      <c r="D240" s="10"/>
      <c r="F240" s="8"/>
      <c r="G240" s="4"/>
      <c r="I240" s="12"/>
      <c r="J240" s="2"/>
      <c r="L240" s="6"/>
    </row>
    <row r="241" spans="2:12" s="1" customFormat="1" x14ac:dyDescent="0.35">
      <c r="B241" s="4"/>
      <c r="C241" s="8"/>
      <c r="D241" s="10"/>
      <c r="F241" s="8"/>
      <c r="G241" s="4"/>
      <c r="I241" s="12"/>
      <c r="J241" s="2"/>
      <c r="L241" s="6"/>
    </row>
    <row r="242" spans="2:12" s="1" customFormat="1" x14ac:dyDescent="0.35">
      <c r="B242" s="4"/>
      <c r="C242" s="8"/>
      <c r="D242" s="10"/>
      <c r="F242" s="8"/>
      <c r="G242" s="4"/>
      <c r="I242" s="12"/>
      <c r="J242" s="2"/>
      <c r="L242" s="6"/>
    </row>
    <row r="243" spans="2:12" s="1" customFormat="1" x14ac:dyDescent="0.35">
      <c r="B243" s="4"/>
      <c r="C243" s="8"/>
      <c r="D243" s="10"/>
      <c r="F243" s="8"/>
      <c r="G243" s="4"/>
      <c r="I243" s="12"/>
      <c r="J243" s="2"/>
      <c r="L243" s="6"/>
    </row>
    <row r="244" spans="2:12" s="1" customFormat="1" x14ac:dyDescent="0.35">
      <c r="B244" s="4"/>
      <c r="C244" s="8"/>
      <c r="D244" s="10"/>
      <c r="F244" s="8"/>
      <c r="G244" s="4"/>
      <c r="I244" s="12"/>
      <c r="J244" s="2"/>
      <c r="L244" s="6"/>
    </row>
    <row r="245" spans="2:12" s="1" customFormat="1" x14ac:dyDescent="0.35">
      <c r="B245" s="4"/>
      <c r="C245" s="8"/>
      <c r="D245" s="10"/>
      <c r="F245" s="8"/>
      <c r="G245" s="4"/>
      <c r="I245" s="12"/>
      <c r="J245" s="2"/>
      <c r="L245" s="6"/>
    </row>
    <row r="246" spans="2:12" s="1" customFormat="1" x14ac:dyDescent="0.35">
      <c r="B246" s="4"/>
      <c r="C246" s="8"/>
      <c r="D246" s="10"/>
      <c r="F246" s="8"/>
      <c r="G246" s="4"/>
      <c r="I246" s="12"/>
      <c r="J246" s="2"/>
      <c r="L246" s="6"/>
    </row>
    <row r="247" spans="2:12" s="1" customFormat="1" x14ac:dyDescent="0.35">
      <c r="B247" s="4"/>
      <c r="C247" s="8"/>
      <c r="D247" s="10"/>
      <c r="F247" s="8"/>
      <c r="G247" s="4"/>
      <c r="I247" s="12"/>
      <c r="J247" s="2"/>
      <c r="L247" s="6"/>
    </row>
    <row r="248" spans="2:12" s="1" customFormat="1" x14ac:dyDescent="0.35">
      <c r="B248" s="4"/>
      <c r="C248" s="8"/>
      <c r="D248" s="10"/>
      <c r="F248" s="8"/>
      <c r="G248" s="4"/>
      <c r="I248" s="12"/>
      <c r="J248" s="2"/>
      <c r="L248" s="6"/>
    </row>
    <row r="249" spans="2:12" s="1" customFormat="1" x14ac:dyDescent="0.35">
      <c r="B249" s="4"/>
      <c r="C249" s="8"/>
      <c r="D249" s="10"/>
      <c r="F249" s="8"/>
      <c r="G249" s="4"/>
      <c r="I249" s="12"/>
      <c r="J249" s="2"/>
      <c r="L249" s="6"/>
    </row>
    <row r="250" spans="2:12" s="1" customFormat="1" x14ac:dyDescent="0.35">
      <c r="B250" s="4"/>
      <c r="C250" s="8"/>
      <c r="D250" s="10"/>
      <c r="F250" s="8"/>
      <c r="G250" s="4"/>
      <c r="I250" s="12"/>
      <c r="J250" s="2"/>
      <c r="L250" s="6"/>
    </row>
    <row r="251" spans="2:12" s="1" customFormat="1" x14ac:dyDescent="0.35">
      <c r="B251" s="4"/>
      <c r="C251" s="8"/>
      <c r="D251" s="10"/>
      <c r="F251" s="8"/>
      <c r="G251" s="4"/>
      <c r="I251" s="12"/>
      <c r="J251" s="2"/>
      <c r="L251" s="6"/>
    </row>
    <row r="252" spans="2:12" s="1" customFormat="1" x14ac:dyDescent="0.35">
      <c r="B252" s="4"/>
      <c r="C252" s="8"/>
      <c r="D252" s="10"/>
      <c r="F252" s="8"/>
      <c r="G252" s="4"/>
      <c r="I252" s="12"/>
      <c r="J252" s="2"/>
      <c r="L252" s="6"/>
    </row>
    <row r="253" spans="2:12" s="1" customFormat="1" x14ac:dyDescent="0.35">
      <c r="B253" s="4"/>
      <c r="C253" s="8"/>
      <c r="D253" s="10"/>
      <c r="F253" s="8"/>
      <c r="G253" s="4"/>
      <c r="I253" s="12"/>
      <c r="J253" s="2"/>
      <c r="L253" s="6"/>
    </row>
    <row r="254" spans="2:12" s="1" customFormat="1" x14ac:dyDescent="0.35">
      <c r="B254" s="4"/>
      <c r="C254" s="8"/>
      <c r="D254" s="10"/>
      <c r="F254" s="8"/>
      <c r="G254" s="4"/>
      <c r="I254" s="12"/>
      <c r="J254" s="2"/>
      <c r="L254" s="6"/>
    </row>
    <row r="255" spans="2:12" s="1" customFormat="1" x14ac:dyDescent="0.35">
      <c r="B255" s="4"/>
      <c r="C255" s="8"/>
      <c r="D255" s="10"/>
      <c r="F255" s="8"/>
      <c r="G255" s="4"/>
      <c r="I255" s="12"/>
      <c r="J255" s="2"/>
      <c r="L255" s="6"/>
    </row>
    <row r="256" spans="2:12" s="1" customFormat="1" x14ac:dyDescent="0.35">
      <c r="B256" s="4"/>
      <c r="C256" s="8"/>
      <c r="D256" s="10"/>
      <c r="F256" s="8"/>
      <c r="G256" s="4"/>
      <c r="I256" s="12"/>
      <c r="J256" s="2"/>
      <c r="L256" s="6"/>
    </row>
    <row r="257" spans="1:12" s="1" customFormat="1" x14ac:dyDescent="0.35">
      <c r="B257" s="4"/>
      <c r="C257" s="8"/>
      <c r="D257" s="10"/>
      <c r="F257" s="8"/>
      <c r="G257" s="4"/>
      <c r="I257" s="12"/>
      <c r="J257" s="2"/>
      <c r="L257" s="6"/>
    </row>
    <row r="258" spans="1:12" s="1" customFormat="1" x14ac:dyDescent="0.35">
      <c r="B258" s="4"/>
      <c r="C258" s="8"/>
      <c r="D258" s="10"/>
      <c r="F258" s="8"/>
      <c r="G258" s="4"/>
      <c r="I258" s="12"/>
      <c r="J258" s="2"/>
      <c r="L258" s="6"/>
    </row>
    <row r="259" spans="1:12" s="1" customFormat="1" x14ac:dyDescent="0.35">
      <c r="B259" s="4"/>
      <c r="C259" s="8"/>
      <c r="D259" s="10"/>
      <c r="F259" s="8"/>
      <c r="G259" s="4"/>
      <c r="I259" s="12"/>
      <c r="J259" s="2"/>
      <c r="L259" s="6"/>
    </row>
    <row r="260" spans="1:12" s="1" customFormat="1" x14ac:dyDescent="0.35">
      <c r="B260" s="4"/>
      <c r="C260" s="8"/>
      <c r="D260" s="10"/>
      <c r="F260" s="8"/>
      <c r="G260" s="4"/>
      <c r="I260" s="12"/>
      <c r="J260" s="2"/>
      <c r="L260" s="6"/>
    </row>
    <row r="261" spans="1:12" s="1" customFormat="1" x14ac:dyDescent="0.35">
      <c r="B261" s="4"/>
      <c r="C261" s="8"/>
      <c r="D261" s="10"/>
      <c r="F261" s="8"/>
      <c r="G261" s="4"/>
      <c r="I261" s="12"/>
      <c r="J261" s="2"/>
      <c r="L261" s="6"/>
    </row>
    <row r="262" spans="1:12" s="1" customFormat="1" x14ac:dyDescent="0.35">
      <c r="B262" s="4"/>
      <c r="C262" s="8"/>
      <c r="D262" s="10"/>
      <c r="F262" s="8"/>
      <c r="G262" s="4"/>
      <c r="I262" s="12"/>
      <c r="J262" s="2"/>
      <c r="L262" s="6"/>
    </row>
    <row r="263" spans="1:12" s="1" customFormat="1" x14ac:dyDescent="0.35">
      <c r="B263" s="4"/>
      <c r="C263" s="8"/>
      <c r="D263" s="10"/>
      <c r="F263" s="8"/>
      <c r="G263" s="4"/>
      <c r="I263" s="12"/>
      <c r="J263" s="2"/>
      <c r="L263" s="6"/>
    </row>
    <row r="264" spans="1:12" s="1" customFormat="1" x14ac:dyDescent="0.35">
      <c r="B264" s="4"/>
      <c r="C264" s="8"/>
      <c r="D264" s="10"/>
      <c r="F264" s="8"/>
      <c r="G264" s="4"/>
      <c r="I264" s="12"/>
      <c r="J264" s="2"/>
      <c r="L264" s="6"/>
    </row>
    <row r="265" spans="1:12" s="1" customFormat="1" x14ac:dyDescent="0.35">
      <c r="B265" s="4"/>
      <c r="C265" s="8"/>
      <c r="D265" s="10"/>
      <c r="F265" s="8"/>
      <c r="G265" s="4"/>
      <c r="I265" s="12"/>
      <c r="J265" s="2"/>
      <c r="L265" s="6"/>
    </row>
    <row r="266" spans="1:12" s="1" customFormat="1" x14ac:dyDescent="0.35">
      <c r="B266" s="4"/>
      <c r="C266" s="8"/>
      <c r="D266" s="10"/>
      <c r="F266" s="8"/>
      <c r="G266" s="4"/>
      <c r="I266" s="12"/>
      <c r="J266" s="2"/>
      <c r="L266" s="6"/>
    </row>
    <row r="267" spans="1:12" x14ac:dyDescent="0.35">
      <c r="A267" s="1"/>
      <c r="B267" s="4"/>
      <c r="C267" s="8"/>
      <c r="D267" s="10"/>
      <c r="E267" s="1"/>
      <c r="F267" s="8"/>
      <c r="G267" s="4"/>
      <c r="H267" s="1"/>
      <c r="I267" s="12"/>
      <c r="J267" s="2"/>
    </row>
    <row r="268" spans="1:12" x14ac:dyDescent="0.35">
      <c r="A268" s="1"/>
      <c r="B268" s="4"/>
      <c r="C268" s="8"/>
      <c r="D268" s="10"/>
      <c r="E268" s="1"/>
      <c r="F268" s="8"/>
      <c r="G268" s="4"/>
      <c r="H268" s="1"/>
      <c r="I268" s="12"/>
      <c r="J268" s="2"/>
    </row>
    <row r="269" spans="1:12" x14ac:dyDescent="0.35">
      <c r="A269" s="1"/>
      <c r="B269" s="4"/>
      <c r="C269" s="8"/>
      <c r="D269" s="10"/>
      <c r="E269" s="1"/>
      <c r="F269" s="8"/>
      <c r="G269" s="4"/>
      <c r="H269" s="1"/>
      <c r="I269" s="12"/>
      <c r="J269" s="2"/>
    </row>
    <row r="270" spans="1:12" x14ac:dyDescent="0.35">
      <c r="A270" s="1"/>
      <c r="B270" s="4"/>
      <c r="C270" s="8"/>
      <c r="D270" s="10"/>
      <c r="E270" s="1"/>
      <c r="F270" s="8"/>
      <c r="G270" s="4"/>
      <c r="H270" s="1"/>
      <c r="I270" s="12"/>
      <c r="J270" s="2"/>
    </row>
    <row r="271" spans="1:12" x14ac:dyDescent="0.35">
      <c r="A271" s="1"/>
      <c r="B271" s="4"/>
      <c r="C271" s="8"/>
      <c r="D271" s="10"/>
      <c r="E271" s="1"/>
      <c r="F271" s="8"/>
      <c r="G271" s="4"/>
      <c r="H271" s="1"/>
      <c r="I271" s="12"/>
      <c r="J271" s="2"/>
    </row>
    <row r="272" spans="1:12" x14ac:dyDescent="0.35">
      <c r="A272" s="1"/>
      <c r="B272" s="4"/>
      <c r="C272" s="8"/>
      <c r="D272" s="10"/>
      <c r="E272" s="1"/>
      <c r="F272" s="8"/>
      <c r="G272" s="4"/>
      <c r="H272" s="1"/>
      <c r="I272" s="12"/>
      <c r="J272" s="2"/>
    </row>
    <row r="273" spans="1:10" x14ac:dyDescent="0.35">
      <c r="A273" s="1"/>
      <c r="B273" s="4"/>
      <c r="C273" s="8"/>
      <c r="D273" s="10"/>
      <c r="E273" s="1"/>
      <c r="F273" s="8"/>
      <c r="G273" s="4"/>
      <c r="H273" s="1"/>
      <c r="I273" s="12"/>
      <c r="J273" s="2"/>
    </row>
    <row r="274" spans="1:10" x14ac:dyDescent="0.35">
      <c r="A274" s="1"/>
      <c r="B274" s="4"/>
      <c r="C274" s="8"/>
      <c r="D274" s="10"/>
      <c r="E274" s="1"/>
      <c r="F274" s="8"/>
      <c r="G274" s="4"/>
      <c r="H274" s="1"/>
      <c r="I274" s="12"/>
      <c r="J274" s="2"/>
    </row>
    <row r="275" spans="1:10" x14ac:dyDescent="0.35">
      <c r="A275" s="1"/>
      <c r="B275" s="4"/>
      <c r="C275" s="8"/>
      <c r="D275" s="10"/>
      <c r="E275" s="1"/>
      <c r="F275" s="8"/>
      <c r="G275" s="4"/>
      <c r="H275" s="1"/>
      <c r="I275" s="12"/>
      <c r="J275" s="2"/>
    </row>
    <row r="276" spans="1:10" x14ac:dyDescent="0.35">
      <c r="A276" s="1"/>
      <c r="B276" s="4"/>
      <c r="C276" s="8"/>
      <c r="D276" s="10"/>
      <c r="E276" s="1"/>
      <c r="F276" s="8"/>
      <c r="G276" s="4"/>
      <c r="H276" s="1"/>
      <c r="I276" s="12"/>
      <c r="J276" s="2"/>
    </row>
    <row r="277" spans="1:10" x14ac:dyDescent="0.35">
      <c r="A277" s="1"/>
      <c r="B277" s="4"/>
      <c r="C277" s="8"/>
      <c r="D277" s="10"/>
      <c r="E277" s="1"/>
      <c r="F277" s="8"/>
      <c r="G277" s="4"/>
      <c r="H277" s="1"/>
      <c r="I277" s="12"/>
      <c r="J277" s="2"/>
    </row>
    <row r="278" spans="1:10" x14ac:dyDescent="0.35">
      <c r="A278" s="1"/>
      <c r="B278" s="4"/>
      <c r="C278" s="8"/>
      <c r="D278" s="10"/>
      <c r="E278" s="1"/>
      <c r="F278" s="8"/>
      <c r="G278" s="4"/>
      <c r="H278" s="1"/>
      <c r="I278" s="12"/>
      <c r="J278" s="2"/>
    </row>
    <row r="279" spans="1:10" x14ac:dyDescent="0.35">
      <c r="A279" s="1"/>
      <c r="B279" s="4"/>
      <c r="C279" s="8"/>
      <c r="D279" s="10"/>
      <c r="E279" s="1"/>
      <c r="F279" s="8"/>
      <c r="G279" s="4"/>
      <c r="H279" s="1"/>
      <c r="I279" s="12"/>
      <c r="J279" s="2"/>
    </row>
    <row r="280" spans="1:10" x14ac:dyDescent="0.35">
      <c r="A280" s="1"/>
      <c r="B280" s="4"/>
      <c r="C280" s="8"/>
      <c r="D280" s="10"/>
      <c r="E280" s="1"/>
      <c r="F280" s="8"/>
      <c r="G280" s="4"/>
      <c r="H280" s="1"/>
      <c r="I280" s="12"/>
      <c r="J280" s="2"/>
    </row>
    <row r="281" spans="1:10" x14ac:dyDescent="0.35">
      <c r="A281" s="1"/>
      <c r="B281" s="4"/>
      <c r="C281" s="8"/>
      <c r="D281" s="10"/>
      <c r="E281" s="1"/>
      <c r="F281" s="8"/>
      <c r="G281" s="4"/>
      <c r="H281" s="1"/>
      <c r="I281" s="12"/>
      <c r="J281" s="2"/>
    </row>
    <row r="282" spans="1:10" x14ac:dyDescent="0.35">
      <c r="A282" s="1"/>
      <c r="B282" s="4"/>
      <c r="C282" s="8"/>
      <c r="D282" s="10"/>
      <c r="E282" s="1"/>
      <c r="F282" s="8"/>
      <c r="G282" s="4"/>
      <c r="H282" s="1"/>
      <c r="I282" s="12"/>
      <c r="J282" s="2"/>
    </row>
    <row r="283" spans="1:10" x14ac:dyDescent="0.35">
      <c r="A283" s="1"/>
      <c r="B283" s="4"/>
      <c r="C283" s="8"/>
      <c r="D283" s="10"/>
      <c r="E283" s="1"/>
      <c r="F283" s="8"/>
      <c r="G283" s="4"/>
      <c r="H283" s="1"/>
      <c r="I283" s="12"/>
      <c r="J283" s="2"/>
    </row>
    <row r="284" spans="1:10" x14ac:dyDescent="0.35">
      <c r="A284" s="1"/>
      <c r="B284" s="4"/>
      <c r="C284" s="8"/>
      <c r="D284" s="10"/>
      <c r="E284" s="1"/>
      <c r="F284" s="8"/>
      <c r="G284" s="4"/>
      <c r="H284" s="1"/>
      <c r="I284" s="12"/>
    </row>
    <row r="285" spans="1:10" x14ac:dyDescent="0.35">
      <c r="A285" s="1"/>
      <c r="B285" s="4"/>
      <c r="C285" s="8"/>
      <c r="D285" s="10"/>
      <c r="E285" s="1"/>
      <c r="F285" s="8"/>
      <c r="G285" s="4"/>
      <c r="H285" s="1"/>
      <c r="I285" s="12"/>
    </row>
    <row r="286" spans="1:10" x14ac:dyDescent="0.35">
      <c r="A286" s="1"/>
      <c r="B286" s="4"/>
      <c r="C286" s="8"/>
      <c r="D286" s="10"/>
      <c r="E286" s="1"/>
      <c r="F286" s="8"/>
      <c r="G286" s="4"/>
      <c r="H286" s="1"/>
      <c r="I286" s="12"/>
    </row>
    <row r="287" spans="1:10" x14ac:dyDescent="0.35">
      <c r="A287" s="1"/>
      <c r="B287" s="4"/>
      <c r="C287" s="8"/>
      <c r="D287" s="10"/>
      <c r="E287" s="1"/>
      <c r="F287" s="8"/>
      <c r="G287" s="4"/>
      <c r="H287" s="1"/>
      <c r="I287" s="12"/>
    </row>
  </sheetData>
  <sheetProtection algorithmName="SHA-512" hashValue="SS89Sd4POWv4CwckxMpeIv16rrhM2X3v1TqSWPWzyRIqt9xtvEQGLrK0pGWCmn2ThqS4ong18/xmS6AG8phu8w==" saltValue="vHAFksoHGD1loUS4lSgqBQ==" spinCount="100000" sheet="1" formatCells="0" formatColumns="0" formatRows="0" insertColumns="0" insertRows="0" insertHyperlinks="0" deleteColumns="0" deleteRows="0" sort="0" autoFilter="0" pivotTables="0"/>
  <autoFilter ref="A5:L126" xr:uid="{00000000-0001-0000-0000-000000000000}"/>
  <mergeCells count="4">
    <mergeCell ref="A4:K4"/>
    <mergeCell ref="A1:K1"/>
    <mergeCell ref="A2:K2"/>
    <mergeCell ref="A3:K3"/>
  </mergeCells>
  <phoneticPr fontId="5" type="noConversion"/>
  <dataValidations count="4">
    <dataValidation type="list" allowBlank="1" showInputMessage="1" showErrorMessage="1" sqref="H16:H20 H12:H14 H10" xr:uid="{70C640C0-E4BF-427A-A6A0-02059FDEE201}">
      <formula1>$K$7:$K$7</formula1>
    </dataValidation>
    <dataValidation type="list" allowBlank="1" showInputMessage="1" showErrorMessage="1" sqref="G33:H33 H34:H108 H30:H32 G26 G29:H29 H23:H28" xr:uid="{7F5807D2-E437-46C2-AD2E-6466C9225AF4}">
      <formula1>$K$5:$K$6</formula1>
    </dataValidation>
    <dataValidation type="list" allowBlank="1" showInputMessage="1" showErrorMessage="1" sqref="H21:H22 H15" xr:uid="{1C62D87D-CC79-4367-86BF-4FF68A9065F1}">
      <formula1>#REF!</formula1>
    </dataValidation>
    <dataValidation type="list" allowBlank="1" showInputMessage="1" showErrorMessage="1" sqref="H116:H122 H129:H130 H136 H140:H141" xr:uid="{6CB95AAF-26F3-415F-BC77-C82B5BBD8A47}">
      <formula1>$J$10:$J$12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Granados Bryan</dc:creator>
  <cp:lastModifiedBy>García Granados Bryan</cp:lastModifiedBy>
  <dcterms:created xsi:type="dcterms:W3CDTF">2015-06-05T18:19:34Z</dcterms:created>
  <dcterms:modified xsi:type="dcterms:W3CDTF">2022-01-31T22:52:07Z</dcterms:modified>
</cp:coreProperties>
</file>